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pecial Education\Funding and Accountability\(000) GRANTS-CONTRACTS OFFICER\Website\Documents to remove\OCR\"/>
    </mc:Choice>
  </mc:AlternateContent>
  <bookViews>
    <workbookView xWindow="0" yWindow="0" windowWidth="28800" windowHeight="12300"/>
  </bookViews>
  <sheets>
    <sheet name="E-SY18 IDEA Part B" sheetId="2" r:id="rId1"/>
    <sheet name="E-SY18 Preschool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8" i="2" l="1"/>
  <c r="F150" i="2"/>
  <c r="E150" i="2"/>
  <c r="M130" i="1"/>
  <c r="E130" i="1"/>
  <c r="F130" i="1"/>
  <c r="G130" i="1"/>
  <c r="H130" i="1"/>
  <c r="I130" i="1"/>
  <c r="J130" i="1"/>
  <c r="K130" i="1"/>
  <c r="L130" i="1"/>
  <c r="D130" i="1"/>
  <c r="N150" i="2"/>
  <c r="M150" i="2"/>
  <c r="L150" i="2"/>
  <c r="K150" i="2"/>
  <c r="J150" i="2"/>
  <c r="I150" i="2"/>
  <c r="H150" i="2"/>
  <c r="G150" i="2"/>
  <c r="O149" i="2"/>
  <c r="O147" i="2"/>
  <c r="O146" i="2"/>
  <c r="O145" i="2"/>
  <c r="O144" i="2"/>
  <c r="O143" i="2"/>
  <c r="O142" i="2"/>
  <c r="O141" i="2"/>
  <c r="O140" i="2"/>
  <c r="O139" i="2"/>
  <c r="O138" i="2"/>
  <c r="O137" i="2"/>
  <c r="O136" i="2"/>
  <c r="O135" i="2"/>
  <c r="O134" i="2"/>
  <c r="O133" i="2"/>
  <c r="O132" i="2"/>
  <c r="O131" i="2"/>
  <c r="O130" i="2"/>
  <c r="O129" i="2"/>
  <c r="O128" i="2"/>
  <c r="O127" i="2"/>
  <c r="O126" i="2"/>
  <c r="O125" i="2"/>
  <c r="O124" i="2"/>
  <c r="O123" i="2"/>
  <c r="O122" i="2"/>
  <c r="O121" i="2"/>
  <c r="O120" i="2"/>
  <c r="O119" i="2"/>
  <c r="O118" i="2"/>
  <c r="O117" i="2"/>
  <c r="O116" i="2"/>
  <c r="O115" i="2"/>
  <c r="O114" i="2"/>
  <c r="O113" i="2"/>
  <c r="O112" i="2"/>
  <c r="O111" i="2"/>
  <c r="O110" i="2"/>
  <c r="O109" i="2"/>
  <c r="O108" i="2"/>
  <c r="O107" i="2"/>
  <c r="O106" i="2"/>
  <c r="O105" i="2"/>
  <c r="O104" i="2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150" i="2" l="1"/>
</calcChain>
</file>

<file path=xl/sharedStrings.xml><?xml version="1.0" encoding="utf-8"?>
<sst xmlns="http://schemas.openxmlformats.org/spreadsheetml/2006/main" count="330" uniqueCount="198">
  <si>
    <t xml:space="preserve">2017-2018 IDEA Part B Preschool Allocations - </t>
  </si>
  <si>
    <t>District #</t>
  </si>
  <si>
    <t xml:space="preserve"> District Name</t>
  </si>
  <si>
    <t>Public Enrollment Fall 2016</t>
  </si>
  <si>
    <t>District Charter/Sig Expansion Enrollment</t>
  </si>
  <si>
    <t>Total Public Enrollment</t>
  </si>
  <si>
    <t>Non-Public Enrollment (as reported by LEA on Part B Application)</t>
  </si>
  <si>
    <t>Public + Non-Public Enrollment</t>
  </si>
  <si>
    <t>Low-Income Count</t>
  </si>
  <si>
    <t>Base Year Allocation</t>
  </si>
  <si>
    <t xml:space="preserve">Population Allocation </t>
  </si>
  <si>
    <t xml:space="preserve">Low-income Allocation </t>
  </si>
  <si>
    <t>Total IDEA Preschool Allocation        2017-2018</t>
  </si>
  <si>
    <t>001</t>
  </si>
  <si>
    <t xml:space="preserve"> Boise</t>
  </si>
  <si>
    <t>002</t>
  </si>
  <si>
    <t xml:space="preserve"> Meridian</t>
  </si>
  <si>
    <t>003</t>
  </si>
  <si>
    <t xml:space="preserve"> Kuna</t>
  </si>
  <si>
    <t>011</t>
  </si>
  <si>
    <t xml:space="preserve"> Meadows Valley</t>
  </si>
  <si>
    <t>013</t>
  </si>
  <si>
    <t xml:space="preserve"> Council</t>
  </si>
  <si>
    <t>021</t>
  </si>
  <si>
    <t xml:space="preserve"> Marsh Valley</t>
  </si>
  <si>
    <t>025</t>
  </si>
  <si>
    <t xml:space="preserve"> Pocatello</t>
  </si>
  <si>
    <t>033</t>
  </si>
  <si>
    <t xml:space="preserve"> Bear Lake</t>
  </si>
  <si>
    <t>041</t>
  </si>
  <si>
    <t xml:space="preserve"> St. Maries</t>
  </si>
  <si>
    <t>044</t>
  </si>
  <si>
    <t xml:space="preserve"> Plummer/Worley</t>
  </si>
  <si>
    <t>052</t>
  </si>
  <si>
    <t xml:space="preserve"> Snake River</t>
  </si>
  <si>
    <t>055</t>
  </si>
  <si>
    <t xml:space="preserve"> Blackfoot</t>
  </si>
  <si>
    <t>058</t>
  </si>
  <si>
    <t xml:space="preserve"> Aberdeen</t>
  </si>
  <si>
    <t>059</t>
  </si>
  <si>
    <t xml:space="preserve"> Firth</t>
  </si>
  <si>
    <t>060</t>
  </si>
  <si>
    <t xml:space="preserve"> Shelley</t>
  </si>
  <si>
    <t>061</t>
  </si>
  <si>
    <t xml:space="preserve"> Blaine</t>
  </si>
  <si>
    <t>071</t>
  </si>
  <si>
    <t xml:space="preserve"> Garden Valley</t>
  </si>
  <si>
    <t>072</t>
  </si>
  <si>
    <t xml:space="preserve"> Basin</t>
  </si>
  <si>
    <t>073</t>
  </si>
  <si>
    <t xml:space="preserve"> Horseshoe Bend</t>
  </si>
  <si>
    <t>083</t>
  </si>
  <si>
    <t xml:space="preserve"> West Bonner</t>
  </si>
  <si>
    <t>084</t>
  </si>
  <si>
    <t>Lake Pend Oreille</t>
  </si>
  <si>
    <t>091</t>
  </si>
  <si>
    <t xml:space="preserve"> Idaho Falls</t>
  </si>
  <si>
    <t>092</t>
  </si>
  <si>
    <t xml:space="preserve"> Swan Valley</t>
  </si>
  <si>
    <t>093</t>
  </si>
  <si>
    <t xml:space="preserve"> Bonneville</t>
  </si>
  <si>
    <t xml:space="preserve"> Boundary</t>
  </si>
  <si>
    <t xml:space="preserve"> Butte</t>
  </si>
  <si>
    <t xml:space="preserve"> Camas</t>
  </si>
  <si>
    <t xml:space="preserve"> Nampa</t>
  </si>
  <si>
    <t xml:space="preserve"> Caldwell</t>
  </si>
  <si>
    <t xml:space="preserve"> Middleton</t>
  </si>
  <si>
    <t xml:space="preserve"> Melba</t>
  </si>
  <si>
    <t xml:space="preserve"> Vallivue</t>
  </si>
  <si>
    <t xml:space="preserve"> Grace</t>
  </si>
  <si>
    <t xml:space="preserve"> North Gem</t>
  </si>
  <si>
    <t xml:space="preserve"> Soda Springs</t>
  </si>
  <si>
    <t xml:space="preserve"> Cassia</t>
  </si>
  <si>
    <t xml:space="preserve"> Clark</t>
  </si>
  <si>
    <t xml:space="preserve"> Orofino</t>
  </si>
  <si>
    <t xml:space="preserve"> Challis</t>
  </si>
  <si>
    <t xml:space="preserve"> Mackay</t>
  </si>
  <si>
    <t xml:space="preserve"> Glenns Ferry</t>
  </si>
  <si>
    <t xml:space="preserve"> Mountain Home</t>
  </si>
  <si>
    <t xml:space="preserve"> Preston</t>
  </si>
  <si>
    <t xml:space="preserve"> West Side</t>
  </si>
  <si>
    <t xml:space="preserve"> Fremont</t>
  </si>
  <si>
    <t xml:space="preserve"> Emmett</t>
  </si>
  <si>
    <t xml:space="preserve"> Gooding</t>
  </si>
  <si>
    <t xml:space="preserve"> Wendell</t>
  </si>
  <si>
    <t xml:space="preserve"> Hagerman</t>
  </si>
  <si>
    <t xml:space="preserve"> Bliss</t>
  </si>
  <si>
    <t xml:space="preserve"> Cottonwood</t>
  </si>
  <si>
    <t>243</t>
  </si>
  <si>
    <t>Salmon River</t>
  </si>
  <si>
    <t>244</t>
  </si>
  <si>
    <t>Mountain View</t>
  </si>
  <si>
    <t xml:space="preserve"> Jefferson</t>
  </si>
  <si>
    <t xml:space="preserve"> Ririe</t>
  </si>
  <si>
    <t xml:space="preserve"> West Jefferson</t>
  </si>
  <si>
    <t xml:space="preserve"> Jerome</t>
  </si>
  <si>
    <t xml:space="preserve"> Valley</t>
  </si>
  <si>
    <t xml:space="preserve"> Coeur D'Alene</t>
  </si>
  <si>
    <t xml:space="preserve"> Lakeland</t>
  </si>
  <si>
    <t xml:space="preserve"> Post Falls</t>
  </si>
  <si>
    <t xml:space="preserve"> Kootenai</t>
  </si>
  <si>
    <t xml:space="preserve"> Moscow</t>
  </si>
  <si>
    <t xml:space="preserve"> Genesee</t>
  </si>
  <si>
    <t xml:space="preserve"> Kendrick</t>
  </si>
  <si>
    <t xml:space="preserve"> Potlatch</t>
  </si>
  <si>
    <t>287</t>
  </si>
  <si>
    <t>Troy</t>
  </si>
  <si>
    <t>288</t>
  </si>
  <si>
    <t xml:space="preserve"> Whitepine</t>
  </si>
  <si>
    <t xml:space="preserve"> Salmon</t>
  </si>
  <si>
    <t xml:space="preserve"> South Lemhi</t>
  </si>
  <si>
    <t xml:space="preserve"> Nezperce</t>
  </si>
  <si>
    <t xml:space="preserve"> Kamiah</t>
  </si>
  <si>
    <t xml:space="preserve"> Highland</t>
  </si>
  <si>
    <t xml:space="preserve"> Shoshone</t>
  </si>
  <si>
    <t xml:space="preserve"> Dietrich</t>
  </si>
  <si>
    <t xml:space="preserve"> Richfield</t>
  </si>
  <si>
    <t xml:space="preserve"> Madison</t>
  </si>
  <si>
    <t xml:space="preserve"> Sugar-Salem</t>
  </si>
  <si>
    <t xml:space="preserve"> Minidoka</t>
  </si>
  <si>
    <t xml:space="preserve"> Lewiston</t>
  </si>
  <si>
    <t xml:space="preserve"> Lapwai</t>
  </si>
  <si>
    <t xml:space="preserve"> Culdesac</t>
  </si>
  <si>
    <t xml:space="preserve"> Oneida</t>
  </si>
  <si>
    <t xml:space="preserve"> Bruneau-Grand View</t>
  </si>
  <si>
    <t xml:space="preserve"> Payette</t>
  </si>
  <si>
    <t xml:space="preserve"> New Plymouth</t>
  </si>
  <si>
    <t xml:space="preserve"> Fruitland</t>
  </si>
  <si>
    <t xml:space="preserve"> American Falls</t>
  </si>
  <si>
    <t xml:space="preserve"> Rockland</t>
  </si>
  <si>
    <t xml:space="preserve"> Kellogg</t>
  </si>
  <si>
    <t xml:space="preserve"> Mullan</t>
  </si>
  <si>
    <t xml:space="preserve"> Wallace</t>
  </si>
  <si>
    <t xml:space="preserve"> Teton</t>
  </si>
  <si>
    <t xml:space="preserve"> Twin Falls</t>
  </si>
  <si>
    <t xml:space="preserve"> Buhl</t>
  </si>
  <si>
    <t xml:space="preserve"> Filer </t>
  </si>
  <si>
    <t xml:space="preserve"> Kimberly</t>
  </si>
  <si>
    <t xml:space="preserve"> Hansen</t>
  </si>
  <si>
    <t xml:space="preserve"> Castleford</t>
  </si>
  <si>
    <t xml:space="preserve"> Murtaugh</t>
  </si>
  <si>
    <t xml:space="preserve"> McCall-Donnelly</t>
  </si>
  <si>
    <t xml:space="preserve"> Cascade</t>
  </si>
  <si>
    <t xml:space="preserve"> Weiser</t>
  </si>
  <si>
    <t xml:space="preserve"> Cambridge</t>
  </si>
  <si>
    <t xml:space="preserve"> Midvale</t>
  </si>
  <si>
    <t>COSSA</t>
  </si>
  <si>
    <t>Rolling Hills Charter</t>
  </si>
  <si>
    <t>Inspire Charter</t>
  </si>
  <si>
    <t>Low Income Student Count</t>
  </si>
  <si>
    <t>Adjusted Base Allocation</t>
  </si>
  <si>
    <t>Population Allocation</t>
  </si>
  <si>
    <t xml:space="preserve">Low Income Count Allocation </t>
  </si>
  <si>
    <t>IEP Software Allocation</t>
  </si>
  <si>
    <t>Total IDEA Part B Allocation        2017-2018</t>
  </si>
  <si>
    <t>Victory Charter School</t>
  </si>
  <si>
    <t>Idaho Virtual Academy</t>
  </si>
  <si>
    <t>Compass Charter</t>
  </si>
  <si>
    <t>Falcon Ridge Charter</t>
  </si>
  <si>
    <t>Liberty Charter School</t>
  </si>
  <si>
    <t>Academy at Roosevelt Ctr</t>
  </si>
  <si>
    <t>Taylor's Crossing Public Charter</t>
  </si>
  <si>
    <t>Xavier Public Charter</t>
  </si>
  <si>
    <t>Vision Public Charter</t>
  </si>
  <si>
    <t>White Pine Public Charter</t>
  </si>
  <si>
    <t>North Valley Public Charter</t>
  </si>
  <si>
    <t>iSucceed Virtual HS</t>
  </si>
  <si>
    <t>Idaho Science &amp; Technology</t>
  </si>
  <si>
    <t>Idaho Connects Online</t>
  </si>
  <si>
    <t>Kootenai Bridge Academy</t>
  </si>
  <si>
    <t>Palouse Prairie School</t>
  </si>
  <si>
    <t>Village Charter School</t>
  </si>
  <si>
    <t>Monticello Montessori School</t>
  </si>
  <si>
    <t>Sage International School</t>
  </si>
  <si>
    <t>Another Choice Charter School</t>
  </si>
  <si>
    <t>Blackfoot Charter Community Learning</t>
  </si>
  <si>
    <t>Legacy Charter School</t>
  </si>
  <si>
    <t>Heritage Academy</t>
  </si>
  <si>
    <t>North Idaho STEM</t>
  </si>
  <si>
    <t>Heritage Community Charter School</t>
  </si>
  <si>
    <t>American Heritage Charter School</t>
  </si>
  <si>
    <t>Chief Tahgee Elementary</t>
  </si>
  <si>
    <t>Bingham Academy</t>
  </si>
  <si>
    <t>Forrest M Bird Charter School</t>
  </si>
  <si>
    <t>Syringa Mountain School</t>
  </si>
  <si>
    <t>Idaho College and Career Readiness Academy</t>
  </si>
  <si>
    <t>Idaho Distance Education Academy</t>
  </si>
  <si>
    <t>CDA Charter Academy</t>
  </si>
  <si>
    <t>North Star Charter School</t>
  </si>
  <si>
    <t>Pocatello Comm Charter</t>
  </si>
  <si>
    <t xml:space="preserve">Alturas Charter </t>
  </si>
  <si>
    <t>Gem Prep, Pocatello, Inc</t>
  </si>
  <si>
    <t>TOTALS</t>
  </si>
  <si>
    <t>Alturas Charter</t>
  </si>
  <si>
    <t>Totals</t>
  </si>
  <si>
    <t>Final Estimates</t>
  </si>
  <si>
    <t xml:space="preserve">       Final</t>
  </si>
  <si>
    <r>
      <t xml:space="preserve">                                   2017-2018 IDEA Part B (School Age) Allocations -                                                                </t>
    </r>
    <r>
      <rPr>
        <b/>
        <i/>
        <sz val="9"/>
        <rFont val="Arial"/>
        <family val="2"/>
      </rPr>
      <t xml:space="preserve">         Final </t>
    </r>
    <r>
      <rPr>
        <b/>
        <i/>
        <sz val="12"/>
        <rFont val="Arial"/>
        <family val="2"/>
      </rPr>
      <t xml:space="preserve">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</si>
</sst>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MS Sans Serif"/>
      <family val="2"/>
    </font>
    <font>
      <sz val="8"/>
      <color rgb="FFFF33CC"/>
      <name val="Arial"/>
      <family val="2"/>
    </font>
    <font>
      <sz val="8.5"/>
      <name val="MS Sans Serif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8"/>
      <color theme="0" tint="-0.34998626667073579"/>
      <name val="Arial"/>
      <family val="2"/>
    </font>
    <font>
      <b/>
      <sz val="9"/>
      <color rgb="FFFF0000"/>
      <name val="Arial"/>
      <family val="2"/>
    </font>
    <font>
      <b/>
      <sz val="10"/>
      <name val="MS Sans Serif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3" fillId="0" borderId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4" fillId="0" borderId="0" xfId="1" applyFont="1" applyBorder="1" applyAlignment="1" applyProtection="1">
      <alignment horizontal="center"/>
      <protection hidden="1"/>
    </xf>
    <xf numFmtId="0" fontId="12" fillId="0" borderId="0" xfId="1" applyFon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13" fillId="9" borderId="1" xfId="1" applyFont="1" applyFill="1" applyBorder="1" applyProtection="1">
      <protection hidden="1"/>
    </xf>
    <xf numFmtId="0" fontId="6" fillId="9" borderId="2" xfId="1" applyFont="1" applyFill="1" applyBorder="1" applyAlignment="1" applyProtection="1">
      <alignment horizontal="right" vertical="center"/>
      <protection hidden="1"/>
    </xf>
    <xf numFmtId="0" fontId="8" fillId="0" borderId="4" xfId="1" applyFont="1" applyBorder="1" applyAlignment="1" applyProtection="1">
      <alignment horizontal="center" vertical="center" wrapText="1"/>
      <protection hidden="1"/>
    </xf>
    <xf numFmtId="0" fontId="8" fillId="0" borderId="5" xfId="1" applyFont="1" applyBorder="1" applyAlignment="1" applyProtection="1">
      <alignment horizontal="left" vertical="center"/>
      <protection hidden="1"/>
    </xf>
    <xf numFmtId="0" fontId="8" fillId="5" borderId="5" xfId="1" applyFont="1" applyFill="1" applyBorder="1" applyAlignment="1" applyProtection="1">
      <alignment horizontal="center" vertical="center" wrapText="1"/>
      <protection hidden="1"/>
    </xf>
    <xf numFmtId="0" fontId="8" fillId="6" borderId="6" xfId="1" applyFont="1" applyFill="1" applyBorder="1" applyAlignment="1" applyProtection="1">
      <alignment horizontal="center" vertical="center" wrapText="1"/>
      <protection hidden="1"/>
    </xf>
    <xf numFmtId="0" fontId="5" fillId="0" borderId="7" xfId="1" applyFont="1" applyBorder="1" applyAlignment="1" applyProtection="1">
      <alignment horizontal="center" vertical="center"/>
      <protection hidden="1"/>
    </xf>
    <xf numFmtId="0" fontId="4" fillId="0" borderId="8" xfId="1" applyFont="1" applyBorder="1" applyAlignment="1" applyProtection="1">
      <alignment horizontal="left" vertical="center"/>
      <protection hidden="1"/>
    </xf>
    <xf numFmtId="0" fontId="12" fillId="0" borderId="8" xfId="1" applyFont="1" applyFill="1" applyBorder="1" applyAlignment="1" applyProtection="1">
      <alignment horizontal="center" vertical="center" wrapText="1"/>
      <protection hidden="1"/>
    </xf>
    <xf numFmtId="0" fontId="4" fillId="0" borderId="8" xfId="1" applyFont="1" applyFill="1" applyBorder="1" applyAlignment="1" applyProtection="1">
      <alignment horizontal="center" vertical="center" wrapText="1"/>
      <protection hidden="1"/>
    </xf>
    <xf numFmtId="3" fontId="12" fillId="0" borderId="8" xfId="1" applyNumberFormat="1" applyFont="1" applyFill="1" applyBorder="1" applyAlignment="1" applyProtection="1">
      <alignment horizontal="center" vertical="center" wrapText="1"/>
      <protection hidden="1"/>
    </xf>
    <xf numFmtId="4" fontId="4" fillId="0" borderId="8" xfId="1" applyNumberFormat="1" applyFont="1" applyFill="1" applyBorder="1" applyAlignment="1" applyProtection="1">
      <alignment vertical="center" wrapText="1"/>
      <protection hidden="1"/>
    </xf>
    <xf numFmtId="4" fontId="5" fillId="0" borderId="8" xfId="1" applyNumberFormat="1" applyFont="1" applyFill="1" applyBorder="1" applyAlignment="1" applyProtection="1">
      <alignment horizontal="center" vertical="center" wrapText="1"/>
      <protection hidden="1"/>
    </xf>
    <xf numFmtId="4" fontId="5" fillId="0" borderId="8" xfId="1" applyNumberFormat="1" applyFont="1" applyFill="1" applyBorder="1" applyAlignment="1" applyProtection="1">
      <alignment vertical="center" wrapText="1"/>
      <protection hidden="1"/>
    </xf>
    <xf numFmtId="0" fontId="4" fillId="4" borderId="12" xfId="1" applyFont="1" applyFill="1" applyBorder="1" applyAlignment="1" applyProtection="1">
      <alignment horizontal="center" vertical="center" wrapText="1"/>
      <protection hidden="1"/>
    </xf>
    <xf numFmtId="0" fontId="10" fillId="0" borderId="7" xfId="1" applyNumberFormat="1" applyFont="1" applyBorder="1" applyAlignment="1" applyProtection="1">
      <alignment horizontal="center"/>
      <protection hidden="1"/>
    </xf>
    <xf numFmtId="0" fontId="10" fillId="0" borderId="8" xfId="1" applyFont="1" applyBorder="1" applyProtection="1">
      <protection hidden="1"/>
    </xf>
    <xf numFmtId="164" fontId="10" fillId="0" borderId="8" xfId="2" quotePrefix="1" applyNumberFormat="1" applyFont="1" applyBorder="1" applyAlignment="1" applyProtection="1">
      <alignment horizontal="left"/>
      <protection hidden="1"/>
    </xf>
    <xf numFmtId="3" fontId="10" fillId="5" borderId="8" xfId="1" applyNumberFormat="1" applyFont="1" applyFill="1" applyBorder="1" applyProtection="1">
      <protection hidden="1"/>
    </xf>
    <xf numFmtId="3" fontId="10" fillId="0" borderId="8" xfId="1" applyNumberFormat="1" applyFont="1" applyFill="1" applyBorder="1" applyProtection="1">
      <protection hidden="1"/>
    </xf>
    <xf numFmtId="164" fontId="17" fillId="0" borderId="8" xfId="2" applyNumberFormat="1" applyFont="1" applyBorder="1" applyProtection="1">
      <protection hidden="1"/>
    </xf>
    <xf numFmtId="4" fontId="10" fillId="0" borderId="8" xfId="1" applyNumberFormat="1" applyFont="1" applyFill="1" applyBorder="1" applyProtection="1">
      <protection hidden="1"/>
    </xf>
    <xf numFmtId="4" fontId="10" fillId="5" borderId="8" xfId="1" applyNumberFormat="1" applyFont="1" applyFill="1" applyBorder="1" applyProtection="1">
      <protection hidden="1"/>
    </xf>
    <xf numFmtId="4" fontId="8" fillId="4" borderId="12" xfId="1" applyNumberFormat="1" applyFont="1" applyFill="1" applyBorder="1" applyProtection="1">
      <protection hidden="1"/>
    </xf>
    <xf numFmtId="164" fontId="10" fillId="0" borderId="8" xfId="2" applyNumberFormat="1" applyFont="1" applyBorder="1" applyProtection="1">
      <protection hidden="1"/>
    </xf>
    <xf numFmtId="164" fontId="10" fillId="0" borderId="8" xfId="2" quotePrefix="1" applyNumberFormat="1" applyFont="1" applyFill="1" applyBorder="1" applyAlignment="1" applyProtection="1">
      <alignment horizontal="left"/>
      <protection hidden="1"/>
    </xf>
    <xf numFmtId="164" fontId="17" fillId="5" borderId="8" xfId="2" applyNumberFormat="1" applyFont="1" applyFill="1" applyBorder="1" applyProtection="1">
      <protection hidden="1"/>
    </xf>
    <xf numFmtId="164" fontId="10" fillId="0" borderId="8" xfId="2" applyNumberFormat="1" applyFont="1" applyBorder="1" applyAlignment="1" applyProtection="1">
      <alignment horizontal="left"/>
      <protection hidden="1"/>
    </xf>
    <xf numFmtId="164" fontId="10" fillId="0" borderId="8" xfId="2" applyNumberFormat="1" applyFont="1" applyFill="1" applyBorder="1" applyAlignment="1" applyProtection="1">
      <alignment horizontal="left"/>
      <protection hidden="1"/>
    </xf>
    <xf numFmtId="164" fontId="10" fillId="0" borderId="8" xfId="2" applyNumberFormat="1" applyFont="1" applyFill="1" applyBorder="1" applyProtection="1">
      <protection hidden="1"/>
    </xf>
    <xf numFmtId="164" fontId="10" fillId="0" borderId="8" xfId="3" applyNumberFormat="1" applyFont="1" applyFill="1" applyBorder="1" applyProtection="1">
      <protection hidden="1"/>
    </xf>
    <xf numFmtId="164" fontId="10" fillId="0" borderId="8" xfId="4" applyNumberFormat="1" applyFont="1" applyFill="1" applyBorder="1" applyAlignment="1" applyProtection="1">
      <alignment horizontal="left"/>
      <protection hidden="1"/>
    </xf>
    <xf numFmtId="164" fontId="10" fillId="0" borderId="8" xfId="4" quotePrefix="1" applyNumberFormat="1" applyFont="1" applyFill="1" applyBorder="1" applyAlignment="1" applyProtection="1">
      <alignment horizontal="left"/>
      <protection hidden="1"/>
    </xf>
    <xf numFmtId="164" fontId="10" fillId="0" borderId="8" xfId="4" applyNumberFormat="1" applyFont="1" applyFill="1" applyBorder="1" applyProtection="1">
      <protection hidden="1"/>
    </xf>
    <xf numFmtId="0" fontId="10" fillId="0" borderId="7" xfId="1" applyNumberFormat="1" applyFont="1" applyFill="1" applyBorder="1" applyAlignment="1" applyProtection="1">
      <alignment horizontal="center"/>
      <protection hidden="1"/>
    </xf>
    <xf numFmtId="0" fontId="10" fillId="0" borderId="8" xfId="1" applyFont="1" applyFill="1" applyBorder="1" applyProtection="1">
      <protection hidden="1"/>
    </xf>
    <xf numFmtId="3" fontId="4" fillId="7" borderId="8" xfId="1" applyNumberFormat="1" applyFont="1" applyFill="1" applyBorder="1" applyProtection="1">
      <protection hidden="1"/>
    </xf>
    <xf numFmtId="164" fontId="10" fillId="5" borderId="8" xfId="2" applyNumberFormat="1" applyFont="1" applyFill="1" applyBorder="1" applyProtection="1">
      <protection hidden="1"/>
    </xf>
    <xf numFmtId="164" fontId="10" fillId="5" borderId="8" xfId="4" applyNumberFormat="1" applyFont="1" applyFill="1" applyBorder="1" applyProtection="1">
      <protection hidden="1"/>
    </xf>
    <xf numFmtId="0" fontId="8" fillId="5" borderId="8" xfId="1" applyFont="1" applyFill="1" applyBorder="1" applyProtection="1">
      <protection hidden="1"/>
    </xf>
    <xf numFmtId="3" fontId="18" fillId="7" borderId="8" xfId="1" applyNumberFormat="1" applyFont="1" applyFill="1" applyBorder="1" applyProtection="1">
      <protection hidden="1"/>
    </xf>
    <xf numFmtId="0" fontId="10" fillId="5" borderId="8" xfId="1" applyFont="1" applyFill="1" applyBorder="1" applyProtection="1">
      <protection hidden="1"/>
    </xf>
    <xf numFmtId="43" fontId="10" fillId="5" borderId="8" xfId="2" applyFont="1" applyFill="1" applyBorder="1" applyProtection="1">
      <protection hidden="1"/>
    </xf>
    <xf numFmtId="164" fontId="19" fillId="5" borderId="8" xfId="2" applyNumberFormat="1" applyFont="1" applyFill="1" applyBorder="1" applyProtection="1">
      <protection hidden="1"/>
    </xf>
    <xf numFmtId="3" fontId="17" fillId="5" borderId="8" xfId="1" applyNumberFormat="1" applyFont="1" applyFill="1" applyBorder="1" applyProtection="1">
      <protection hidden="1"/>
    </xf>
    <xf numFmtId="0" fontId="10" fillId="0" borderId="16" xfId="1" applyNumberFormat="1" applyFont="1" applyBorder="1" applyAlignment="1" applyProtection="1">
      <alignment horizontal="center"/>
      <protection hidden="1"/>
    </xf>
    <xf numFmtId="0" fontId="10" fillId="0" borderId="18" xfId="1" applyFont="1" applyBorder="1" applyProtection="1">
      <protection hidden="1"/>
    </xf>
    <xf numFmtId="164" fontId="10" fillId="0" borderId="18" xfId="4" applyNumberFormat="1" applyFont="1" applyFill="1" applyBorder="1" applyAlignment="1" applyProtection="1">
      <alignment horizontal="left"/>
      <protection hidden="1"/>
    </xf>
    <xf numFmtId="3" fontId="10" fillId="5" borderId="18" xfId="1" applyNumberFormat="1" applyFont="1" applyFill="1" applyBorder="1" applyProtection="1">
      <protection hidden="1"/>
    </xf>
    <xf numFmtId="3" fontId="4" fillId="7" borderId="18" xfId="1" applyNumberFormat="1" applyFont="1" applyFill="1" applyBorder="1" applyProtection="1">
      <protection hidden="1"/>
    </xf>
    <xf numFmtId="3" fontId="17" fillId="5" borderId="18" xfId="1" applyNumberFormat="1" applyFont="1" applyFill="1" applyBorder="1" applyProtection="1">
      <protection hidden="1"/>
    </xf>
    <xf numFmtId="164" fontId="10" fillId="5" borderId="18" xfId="2" applyNumberFormat="1" applyFont="1" applyFill="1" applyBorder="1" applyProtection="1">
      <protection hidden="1"/>
    </xf>
    <xf numFmtId="4" fontId="10" fillId="5" borderId="18" xfId="1" applyNumberFormat="1" applyFont="1" applyFill="1" applyBorder="1" applyProtection="1">
      <protection hidden="1"/>
    </xf>
    <xf numFmtId="4" fontId="10" fillId="0" borderId="18" xfId="1" applyNumberFormat="1" applyFont="1" applyFill="1" applyBorder="1" applyProtection="1">
      <protection hidden="1"/>
    </xf>
    <xf numFmtId="4" fontId="8" fillId="4" borderId="19" xfId="1" applyNumberFormat="1" applyFont="1" applyFill="1" applyBorder="1" applyProtection="1">
      <protection hidden="1"/>
    </xf>
    <xf numFmtId="0" fontId="0" fillId="8" borderId="23" xfId="0" applyFill="1" applyBorder="1" applyProtection="1">
      <protection hidden="1"/>
    </xf>
    <xf numFmtId="0" fontId="8" fillId="8" borderId="21" xfId="1" applyFont="1" applyFill="1" applyBorder="1" applyAlignment="1" applyProtection="1">
      <alignment horizontal="right"/>
      <protection hidden="1"/>
    </xf>
    <xf numFmtId="164" fontId="8" fillId="8" borderId="24" xfId="4" applyNumberFormat="1" applyFont="1" applyFill="1" applyBorder="1" applyAlignment="1" applyProtection="1">
      <alignment horizontal="left"/>
      <protection hidden="1"/>
    </xf>
    <xf numFmtId="3" fontId="8" fillId="8" borderId="21" xfId="0" applyNumberFormat="1" applyFont="1" applyFill="1" applyBorder="1" applyProtection="1">
      <protection hidden="1"/>
    </xf>
    <xf numFmtId="0" fontId="20" fillId="0" borderId="0" xfId="1" applyFont="1" applyProtection="1">
      <protection hidden="1"/>
    </xf>
    <xf numFmtId="0" fontId="5" fillId="2" borderId="1" xfId="1" applyFont="1" applyFill="1" applyBorder="1" applyProtection="1">
      <protection hidden="1"/>
    </xf>
    <xf numFmtId="0" fontId="6" fillId="2" borderId="2" xfId="1" applyFont="1" applyFill="1" applyBorder="1" applyAlignment="1" applyProtection="1">
      <alignment horizontal="right" vertical="center"/>
      <protection hidden="1"/>
    </xf>
    <xf numFmtId="0" fontId="8" fillId="0" borderId="4" xfId="1" applyFont="1" applyFill="1" applyBorder="1" applyAlignment="1" applyProtection="1">
      <alignment horizontal="center" vertical="center" wrapText="1"/>
      <protection hidden="1"/>
    </xf>
    <xf numFmtId="0" fontId="8" fillId="0" borderId="5" xfId="1" applyFont="1" applyFill="1" applyBorder="1" applyAlignment="1" applyProtection="1">
      <alignment horizontal="left" vertical="center"/>
      <protection hidden="1"/>
    </xf>
    <xf numFmtId="0" fontId="8" fillId="0" borderId="5" xfId="1" applyFont="1" applyFill="1" applyBorder="1" applyAlignment="1" applyProtection="1">
      <alignment horizontal="center" vertical="center" wrapText="1"/>
      <protection hidden="1"/>
    </xf>
    <xf numFmtId="3" fontId="8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9" fillId="3" borderId="6" xfId="1" applyFont="1" applyFill="1" applyBorder="1" applyAlignment="1" applyProtection="1">
      <alignment horizontal="center" vertical="center" wrapText="1"/>
      <protection hidden="1"/>
    </xf>
    <xf numFmtId="0" fontId="4" fillId="0" borderId="9" xfId="1" applyFont="1" applyFill="1" applyBorder="1" applyAlignment="1" applyProtection="1">
      <alignment horizontal="center" vertical="center" wrapText="1"/>
      <protection hidden="1"/>
    </xf>
    <xf numFmtId="3" fontId="4" fillId="0" borderId="9" xfId="1" applyNumberFormat="1" applyFont="1" applyFill="1" applyBorder="1" applyAlignment="1" applyProtection="1">
      <alignment horizontal="center" vertical="center" wrapText="1"/>
      <protection hidden="1"/>
    </xf>
    <xf numFmtId="4" fontId="4" fillId="0" borderId="9" xfId="1" applyNumberFormat="1" applyFont="1" applyFill="1" applyBorder="1" applyAlignment="1" applyProtection="1">
      <alignment vertical="center" wrapText="1"/>
      <protection hidden="1"/>
    </xf>
    <xf numFmtId="4" fontId="5" fillId="0" borderId="0" xfId="1" applyNumberFormat="1" applyFont="1" applyFill="1" applyBorder="1" applyAlignment="1" applyProtection="1">
      <alignment vertical="center" wrapText="1"/>
      <protection hidden="1"/>
    </xf>
    <xf numFmtId="0" fontId="5" fillId="4" borderId="10" xfId="1" applyFont="1" applyFill="1" applyBorder="1" applyAlignment="1" applyProtection="1">
      <alignment horizontal="center" vertical="center" wrapText="1"/>
      <protection hidden="1"/>
    </xf>
    <xf numFmtId="0" fontId="4" fillId="0" borderId="7" xfId="1" applyFont="1" applyBorder="1" applyAlignment="1" applyProtection="1">
      <alignment horizontal="center"/>
      <protection hidden="1"/>
    </xf>
    <xf numFmtId="0" fontId="10" fillId="0" borderId="11" xfId="1" applyFont="1" applyBorder="1" applyProtection="1">
      <protection hidden="1"/>
    </xf>
    <xf numFmtId="49" fontId="4" fillId="0" borderId="7" xfId="1" applyNumberFormat="1" applyFont="1" applyBorder="1" applyAlignment="1" applyProtection="1">
      <alignment horizontal="center"/>
      <protection hidden="1"/>
    </xf>
    <xf numFmtId="0" fontId="4" fillId="0" borderId="7" xfId="1" applyNumberFormat="1" applyFont="1" applyFill="1" applyBorder="1" applyAlignment="1" applyProtection="1">
      <alignment horizontal="center"/>
      <protection hidden="1"/>
    </xf>
    <xf numFmtId="0" fontId="10" fillId="0" borderId="11" xfId="1" applyFont="1" applyFill="1" applyBorder="1" applyProtection="1">
      <protection hidden="1"/>
    </xf>
    <xf numFmtId="0" fontId="4" fillId="0" borderId="13" xfId="1" applyNumberFormat="1" applyFont="1" applyFill="1" applyBorder="1" applyAlignment="1" applyProtection="1">
      <alignment horizontal="center"/>
      <protection hidden="1"/>
    </xf>
    <xf numFmtId="0" fontId="10" fillId="0" borderId="14" xfId="1" applyFont="1" applyFill="1" applyBorder="1" applyProtection="1">
      <protection hidden="1"/>
    </xf>
    <xf numFmtId="3" fontId="10" fillId="0" borderId="15" xfId="1" applyNumberFormat="1" applyFont="1" applyFill="1" applyBorder="1" applyProtection="1">
      <protection hidden="1"/>
    </xf>
    <xf numFmtId="3" fontId="10" fillId="7" borderId="15" xfId="1" applyNumberFormat="1" applyFont="1" applyFill="1" applyBorder="1" applyProtection="1">
      <protection hidden="1"/>
    </xf>
    <xf numFmtId="0" fontId="4" fillId="5" borderId="13" xfId="1" applyNumberFormat="1" applyFont="1" applyFill="1" applyBorder="1" applyAlignment="1" applyProtection="1">
      <alignment horizontal="center"/>
      <protection hidden="1"/>
    </xf>
    <xf numFmtId="0" fontId="10" fillId="5" borderId="14" xfId="1" applyFont="1" applyFill="1" applyBorder="1" applyProtection="1">
      <protection hidden="1"/>
    </xf>
    <xf numFmtId="3" fontId="10" fillId="5" borderId="15" xfId="1" applyNumberFormat="1" applyFont="1" applyFill="1" applyBorder="1" applyProtection="1">
      <protection hidden="1"/>
    </xf>
    <xf numFmtId="0" fontId="4" fillId="5" borderId="7" xfId="1" applyNumberFormat="1" applyFont="1" applyFill="1" applyBorder="1" applyAlignment="1" applyProtection="1">
      <alignment horizontal="center"/>
      <protection hidden="1"/>
    </xf>
    <xf numFmtId="0" fontId="10" fillId="5" borderId="25" xfId="1" applyFont="1" applyFill="1" applyBorder="1" applyProtection="1">
      <protection hidden="1"/>
    </xf>
    <xf numFmtId="3" fontId="10" fillId="5" borderId="26" xfId="1" applyNumberFormat="1" applyFont="1" applyFill="1" applyBorder="1" applyProtection="1">
      <protection hidden="1"/>
    </xf>
    <xf numFmtId="3" fontId="10" fillId="5" borderId="9" xfId="1" applyNumberFormat="1" applyFont="1" applyFill="1" applyBorder="1" applyProtection="1">
      <protection hidden="1"/>
    </xf>
    <xf numFmtId="3" fontId="10" fillId="7" borderId="26" xfId="1" applyNumberFormat="1" applyFont="1" applyFill="1" applyBorder="1" applyProtection="1">
      <protection hidden="1"/>
    </xf>
    <xf numFmtId="0" fontId="10" fillId="7" borderId="11" xfId="1" applyFont="1" applyFill="1" applyBorder="1" applyProtection="1">
      <protection hidden="1"/>
    </xf>
    <xf numFmtId="0" fontId="4" fillId="5" borderId="16" xfId="1" applyNumberFormat="1" applyFont="1" applyFill="1" applyBorder="1" applyAlignment="1" applyProtection="1">
      <alignment horizontal="center"/>
      <protection hidden="1"/>
    </xf>
    <xf numFmtId="0" fontId="10" fillId="0" borderId="17" xfId="1" applyFont="1" applyFill="1" applyBorder="1" applyProtection="1">
      <protection hidden="1"/>
    </xf>
    <xf numFmtId="0" fontId="10" fillId="7" borderId="17" xfId="1" applyFont="1" applyFill="1" applyBorder="1" applyProtection="1">
      <protection hidden="1"/>
    </xf>
    <xf numFmtId="3" fontId="10" fillId="0" borderId="18" xfId="1" applyNumberFormat="1" applyFont="1" applyFill="1" applyBorder="1" applyProtection="1">
      <protection hidden="1"/>
    </xf>
    <xf numFmtId="49" fontId="5" fillId="2" borderId="20" xfId="1" applyNumberFormat="1" applyFont="1" applyFill="1" applyBorder="1" applyAlignment="1" applyProtection="1">
      <alignment horizontal="center"/>
      <protection hidden="1"/>
    </xf>
    <xf numFmtId="0" fontId="11" fillId="2" borderId="21" xfId="1" applyFont="1" applyFill="1" applyBorder="1" applyAlignment="1" applyProtection="1">
      <alignment horizontal="right"/>
      <protection hidden="1"/>
    </xf>
    <xf numFmtId="3" fontId="8" fillId="2" borderId="21" xfId="1" applyNumberFormat="1" applyFont="1" applyFill="1" applyBorder="1" applyProtection="1">
      <protection hidden="1"/>
    </xf>
    <xf numFmtId="3" fontId="8" fillId="2" borderId="22" xfId="1" applyNumberFormat="1" applyFont="1" applyFill="1" applyBorder="1" applyProtection="1">
      <protection hidden="1"/>
    </xf>
    <xf numFmtId="0" fontId="2" fillId="0" borderId="0" xfId="0" applyFont="1" applyProtection="1">
      <protection hidden="1"/>
    </xf>
    <xf numFmtId="3" fontId="8" fillId="8" borderId="22" xfId="1" applyNumberFormat="1" applyFont="1" applyFill="1" applyBorder="1" applyProtection="1">
      <protection hidden="1"/>
    </xf>
    <xf numFmtId="0" fontId="6" fillId="2" borderId="3" xfId="1" applyFont="1" applyFill="1" applyBorder="1" applyAlignment="1" applyProtection="1">
      <alignment vertical="center"/>
      <protection hidden="1"/>
    </xf>
    <xf numFmtId="0" fontId="14" fillId="9" borderId="2" xfId="1" applyFont="1" applyFill="1" applyBorder="1" applyAlignment="1" applyProtection="1">
      <alignment vertical="center"/>
      <protection hidden="1"/>
    </xf>
    <xf numFmtId="0" fontId="15" fillId="9" borderId="2" xfId="1" applyFont="1" applyFill="1" applyBorder="1" applyAlignment="1" applyProtection="1">
      <alignment vertical="center"/>
      <protection hidden="1"/>
    </xf>
    <xf numFmtId="0" fontId="15" fillId="9" borderId="3" xfId="1" applyFont="1" applyFill="1" applyBorder="1" applyAlignment="1" applyProtection="1">
      <alignment vertical="center"/>
      <protection hidden="1"/>
    </xf>
    <xf numFmtId="0" fontId="7" fillId="2" borderId="2" xfId="1" applyFont="1" applyFill="1" applyBorder="1" applyAlignment="1" applyProtection="1">
      <alignment vertical="center"/>
      <protection hidden="1"/>
    </xf>
  </cellXfs>
  <cellStyles count="5">
    <cellStyle name="Comma 2" xfId="2"/>
    <cellStyle name="Comma 3 3" xfId="4"/>
    <cellStyle name="Comma 4" xfId="3"/>
    <cellStyle name="Normal" xfId="0" builtinId="0"/>
    <cellStyle name="Normal 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150"/>
  <sheetViews>
    <sheetView tabSelected="1" workbookViewId="0">
      <selection activeCell="R11" sqref="R11"/>
    </sheetView>
  </sheetViews>
  <sheetFormatPr defaultRowHeight="15" x14ac:dyDescent="0.25"/>
  <cols>
    <col min="1" max="1" width="1.7109375" style="3" customWidth="1"/>
    <col min="2" max="2" width="2.5703125" style="3" customWidth="1"/>
    <col min="3" max="3" width="6.85546875" style="3" customWidth="1"/>
    <col min="4" max="4" width="30.42578125" style="3" customWidth="1"/>
    <col min="5" max="5" width="10.28515625" style="3" customWidth="1"/>
    <col min="6" max="6" width="11" style="3" customWidth="1"/>
    <col min="7" max="7" width="10.85546875" style="3" customWidth="1"/>
    <col min="8" max="8" width="12.85546875" style="3" customWidth="1"/>
    <col min="9" max="9" width="11.42578125" style="3" customWidth="1"/>
    <col min="10" max="10" width="9.140625" style="3"/>
    <col min="11" max="11" width="12.5703125" style="3" customWidth="1"/>
    <col min="12" max="12" width="11.28515625" style="3" customWidth="1"/>
    <col min="13" max="13" width="10.28515625" style="3" customWidth="1"/>
    <col min="14" max="14" width="10" style="3" customWidth="1"/>
    <col min="15" max="15" width="14.5703125" style="3" customWidth="1"/>
    <col min="16" max="16384" width="9.140625" style="3"/>
  </cols>
  <sheetData>
    <row r="1" spans="3:15" ht="15.75" thickBot="1" x14ac:dyDescent="0.3">
      <c r="C1" s="1"/>
      <c r="D1" s="1"/>
      <c r="E1" s="1"/>
      <c r="F1" s="1"/>
      <c r="G1" s="1"/>
      <c r="H1" s="1"/>
      <c r="I1" s="1"/>
      <c r="J1" s="2"/>
      <c r="K1" s="1"/>
      <c r="L1" s="1"/>
      <c r="M1" s="1"/>
      <c r="N1" s="1"/>
      <c r="O1" s="1"/>
    </row>
    <row r="2" spans="3:15" ht="79.5" customHeight="1" thickBot="1" x14ac:dyDescent="0.3">
      <c r="C2" s="4"/>
      <c r="D2" s="5" t="s">
        <v>195</v>
      </c>
      <c r="E2" s="105" t="s">
        <v>197</v>
      </c>
      <c r="F2" s="106"/>
      <c r="G2" s="106"/>
      <c r="H2" s="106"/>
      <c r="I2" s="106"/>
      <c r="J2" s="106"/>
      <c r="K2" s="106"/>
      <c r="L2" s="106"/>
      <c r="M2" s="106"/>
      <c r="N2" s="106"/>
      <c r="O2" s="107"/>
    </row>
    <row r="3" spans="3:15" ht="60" x14ac:dyDescent="0.25">
      <c r="C3" s="6" t="s">
        <v>1</v>
      </c>
      <c r="D3" s="7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149</v>
      </c>
      <c r="K3" s="8" t="s">
        <v>150</v>
      </c>
      <c r="L3" s="8" t="s">
        <v>151</v>
      </c>
      <c r="M3" s="8" t="s">
        <v>152</v>
      </c>
      <c r="N3" s="8" t="s">
        <v>153</v>
      </c>
      <c r="O3" s="9" t="s">
        <v>154</v>
      </c>
    </row>
    <row r="4" spans="3:15" x14ac:dyDescent="0.25">
      <c r="C4" s="10"/>
      <c r="D4" s="11"/>
      <c r="E4" s="12"/>
      <c r="F4" s="13"/>
      <c r="G4" s="13"/>
      <c r="H4" s="13"/>
      <c r="I4" s="13"/>
      <c r="J4" s="14"/>
      <c r="K4" s="15"/>
      <c r="L4" s="16">
        <v>102.6515862255094</v>
      </c>
      <c r="M4" s="16">
        <v>41.658916468764772</v>
      </c>
      <c r="N4" s="17">
        <v>12.89</v>
      </c>
      <c r="O4" s="18"/>
    </row>
    <row r="5" spans="3:15" x14ac:dyDescent="0.25">
      <c r="C5" s="19">
        <v>1</v>
      </c>
      <c r="D5" s="20" t="s">
        <v>14</v>
      </c>
      <c r="E5" s="21">
        <v>26166</v>
      </c>
      <c r="F5" s="22">
        <v>376</v>
      </c>
      <c r="G5" s="22">
        <v>26542</v>
      </c>
      <c r="H5" s="23">
        <v>3163</v>
      </c>
      <c r="I5" s="22">
        <v>29705</v>
      </c>
      <c r="J5" s="24">
        <v>11495.8</v>
      </c>
      <c r="K5" s="25">
        <v>1337679</v>
      </c>
      <c r="L5" s="25">
        <v>3049265</v>
      </c>
      <c r="M5" s="26">
        <v>478903</v>
      </c>
      <c r="N5" s="26">
        <v>39055</v>
      </c>
      <c r="O5" s="27">
        <f>SUM(K5:N5)</f>
        <v>4904902</v>
      </c>
    </row>
    <row r="6" spans="3:15" x14ac:dyDescent="0.25">
      <c r="C6" s="19">
        <v>2</v>
      </c>
      <c r="D6" s="20" t="s">
        <v>16</v>
      </c>
      <c r="E6" s="21">
        <v>38122</v>
      </c>
      <c r="F6" s="22">
        <v>399</v>
      </c>
      <c r="G6" s="22">
        <v>38521</v>
      </c>
      <c r="H6" s="23">
        <v>1138</v>
      </c>
      <c r="I6" s="22">
        <v>39659</v>
      </c>
      <c r="J6" s="24">
        <v>10063</v>
      </c>
      <c r="K6" s="25">
        <v>1117550</v>
      </c>
      <c r="L6" s="25">
        <v>4071059</v>
      </c>
      <c r="M6" s="26">
        <v>419214</v>
      </c>
      <c r="N6" s="26">
        <v>47913</v>
      </c>
      <c r="O6" s="27">
        <f t="shared" ref="O6:O69" si="0">SUM(K6:N6)</f>
        <v>5655736</v>
      </c>
    </row>
    <row r="7" spans="3:15" x14ac:dyDescent="0.25">
      <c r="C7" s="19">
        <v>3</v>
      </c>
      <c r="D7" s="20" t="s">
        <v>18</v>
      </c>
      <c r="E7" s="21">
        <v>5349</v>
      </c>
      <c r="F7" s="22"/>
      <c r="G7" s="22">
        <v>5349</v>
      </c>
      <c r="H7" s="23"/>
      <c r="I7" s="22">
        <v>5349</v>
      </c>
      <c r="J7" s="24">
        <v>2148</v>
      </c>
      <c r="K7" s="25">
        <v>117847</v>
      </c>
      <c r="L7" s="25">
        <v>549083</v>
      </c>
      <c r="M7" s="26">
        <v>89483</v>
      </c>
      <c r="N7" s="26">
        <v>7517</v>
      </c>
      <c r="O7" s="27">
        <f t="shared" si="0"/>
        <v>763930</v>
      </c>
    </row>
    <row r="8" spans="3:15" x14ac:dyDescent="0.25">
      <c r="C8" s="19">
        <v>11</v>
      </c>
      <c r="D8" s="20" t="s">
        <v>20</v>
      </c>
      <c r="E8" s="21">
        <v>163</v>
      </c>
      <c r="F8" s="22"/>
      <c r="G8" s="22">
        <v>163</v>
      </c>
      <c r="H8" s="23"/>
      <c r="I8" s="22">
        <v>163</v>
      </c>
      <c r="J8" s="24">
        <v>106</v>
      </c>
      <c r="K8" s="25">
        <v>16240</v>
      </c>
      <c r="L8" s="25">
        <v>16732</v>
      </c>
      <c r="M8" s="26">
        <v>4416</v>
      </c>
      <c r="N8" s="26">
        <v>309</v>
      </c>
      <c r="O8" s="27">
        <f t="shared" si="0"/>
        <v>37697</v>
      </c>
    </row>
    <row r="9" spans="3:15" x14ac:dyDescent="0.25">
      <c r="C9" s="19">
        <v>13</v>
      </c>
      <c r="D9" s="20" t="s">
        <v>22</v>
      </c>
      <c r="E9" s="28">
        <v>264</v>
      </c>
      <c r="F9" s="22"/>
      <c r="G9" s="22">
        <v>264</v>
      </c>
      <c r="H9" s="23"/>
      <c r="I9" s="22">
        <v>264</v>
      </c>
      <c r="J9" s="24">
        <v>145</v>
      </c>
      <c r="K9" s="25">
        <v>26732</v>
      </c>
      <c r="L9" s="25">
        <v>27100</v>
      </c>
      <c r="M9" s="26">
        <v>6041</v>
      </c>
      <c r="N9" s="26">
        <v>490</v>
      </c>
      <c r="O9" s="27">
        <f t="shared" si="0"/>
        <v>60363</v>
      </c>
    </row>
    <row r="10" spans="3:15" x14ac:dyDescent="0.25">
      <c r="C10" s="19">
        <v>21</v>
      </c>
      <c r="D10" s="20" t="s">
        <v>24</v>
      </c>
      <c r="E10" s="29">
        <v>1310</v>
      </c>
      <c r="F10" s="22"/>
      <c r="G10" s="22">
        <v>1310</v>
      </c>
      <c r="H10" s="23"/>
      <c r="I10" s="22">
        <v>1310</v>
      </c>
      <c r="J10" s="24">
        <v>505</v>
      </c>
      <c r="K10" s="25">
        <v>124186</v>
      </c>
      <c r="L10" s="25">
        <v>134474</v>
      </c>
      <c r="M10" s="26">
        <v>21038</v>
      </c>
      <c r="N10" s="26">
        <v>1702</v>
      </c>
      <c r="O10" s="27">
        <f t="shared" si="0"/>
        <v>281400</v>
      </c>
    </row>
    <row r="11" spans="3:15" x14ac:dyDescent="0.25">
      <c r="C11" s="19">
        <v>25</v>
      </c>
      <c r="D11" s="20" t="s">
        <v>26</v>
      </c>
      <c r="E11" s="28">
        <v>12429</v>
      </c>
      <c r="F11" s="22"/>
      <c r="G11" s="22">
        <v>12429</v>
      </c>
      <c r="H11" s="23">
        <v>574</v>
      </c>
      <c r="I11" s="22">
        <v>13003</v>
      </c>
      <c r="J11" s="24">
        <v>5872</v>
      </c>
      <c r="K11" s="25">
        <v>876846</v>
      </c>
      <c r="L11" s="25">
        <v>1334779</v>
      </c>
      <c r="M11" s="26">
        <v>244621</v>
      </c>
      <c r="N11" s="26">
        <v>17755</v>
      </c>
      <c r="O11" s="27">
        <f t="shared" si="0"/>
        <v>2474001</v>
      </c>
    </row>
    <row r="12" spans="3:15" x14ac:dyDescent="0.25">
      <c r="C12" s="19">
        <v>33</v>
      </c>
      <c r="D12" s="20" t="s">
        <v>28</v>
      </c>
      <c r="E12" s="21">
        <v>1173</v>
      </c>
      <c r="F12" s="22"/>
      <c r="G12" s="22">
        <v>1173</v>
      </c>
      <c r="H12" s="23"/>
      <c r="I12" s="22">
        <v>1173</v>
      </c>
      <c r="J12" s="30">
        <v>540.05999999999995</v>
      </c>
      <c r="K12" s="25">
        <v>106396</v>
      </c>
      <c r="L12" s="25">
        <v>120410</v>
      </c>
      <c r="M12" s="26">
        <v>22498</v>
      </c>
      <c r="N12" s="26">
        <v>2011</v>
      </c>
      <c r="O12" s="27">
        <f t="shared" si="0"/>
        <v>251315</v>
      </c>
    </row>
    <row r="13" spans="3:15" x14ac:dyDescent="0.25">
      <c r="C13" s="19">
        <v>41</v>
      </c>
      <c r="D13" s="20" t="s">
        <v>30</v>
      </c>
      <c r="E13" s="21">
        <v>977</v>
      </c>
      <c r="F13" s="22"/>
      <c r="G13" s="22">
        <v>977</v>
      </c>
      <c r="H13" s="23">
        <v>0</v>
      </c>
      <c r="I13" s="22">
        <v>977</v>
      </c>
      <c r="J13" s="24">
        <v>478</v>
      </c>
      <c r="K13" s="25">
        <v>75990</v>
      </c>
      <c r="L13" s="25">
        <v>100291</v>
      </c>
      <c r="M13" s="26">
        <v>19913</v>
      </c>
      <c r="N13" s="26">
        <v>1689</v>
      </c>
      <c r="O13" s="27">
        <f t="shared" si="0"/>
        <v>197883</v>
      </c>
    </row>
    <row r="14" spans="3:15" x14ac:dyDescent="0.25">
      <c r="C14" s="19">
        <v>44</v>
      </c>
      <c r="D14" s="20" t="s">
        <v>32</v>
      </c>
      <c r="E14" s="21">
        <v>329</v>
      </c>
      <c r="F14" s="22"/>
      <c r="G14" s="22">
        <v>329</v>
      </c>
      <c r="H14" s="23"/>
      <c r="I14" s="22">
        <v>329</v>
      </c>
      <c r="J14" s="24">
        <v>309.39999999999998</v>
      </c>
      <c r="K14" s="25">
        <v>47158</v>
      </c>
      <c r="L14" s="25">
        <v>33772</v>
      </c>
      <c r="M14" s="26">
        <v>12889</v>
      </c>
      <c r="N14" s="26">
        <v>993</v>
      </c>
      <c r="O14" s="27">
        <f t="shared" si="0"/>
        <v>94812</v>
      </c>
    </row>
    <row r="15" spans="3:15" x14ac:dyDescent="0.25">
      <c r="C15" s="19">
        <v>52</v>
      </c>
      <c r="D15" s="20" t="s">
        <v>34</v>
      </c>
      <c r="E15" s="31">
        <v>1772</v>
      </c>
      <c r="F15" s="22"/>
      <c r="G15" s="22">
        <v>1772</v>
      </c>
      <c r="H15" s="23"/>
      <c r="I15" s="22">
        <v>1772</v>
      </c>
      <c r="J15" s="24">
        <v>753</v>
      </c>
      <c r="K15" s="25">
        <v>119517</v>
      </c>
      <c r="L15" s="25">
        <v>181899</v>
      </c>
      <c r="M15" s="26">
        <v>31369</v>
      </c>
      <c r="N15" s="26">
        <v>2115</v>
      </c>
      <c r="O15" s="27">
        <f t="shared" si="0"/>
        <v>334900</v>
      </c>
    </row>
    <row r="16" spans="3:15" x14ac:dyDescent="0.25">
      <c r="C16" s="19">
        <v>55</v>
      </c>
      <c r="D16" s="20" t="s">
        <v>36</v>
      </c>
      <c r="E16" s="32">
        <v>3924</v>
      </c>
      <c r="F16" s="22"/>
      <c r="G16" s="22">
        <v>3924</v>
      </c>
      <c r="H16" s="23">
        <v>24</v>
      </c>
      <c r="I16" s="22">
        <v>3948</v>
      </c>
      <c r="J16" s="24">
        <v>2168.1999999999998</v>
      </c>
      <c r="K16" s="25">
        <v>214443</v>
      </c>
      <c r="L16" s="25">
        <v>405268</v>
      </c>
      <c r="M16" s="26">
        <v>90325</v>
      </c>
      <c r="N16" s="26">
        <v>5570</v>
      </c>
      <c r="O16" s="27">
        <f t="shared" si="0"/>
        <v>715606</v>
      </c>
    </row>
    <row r="17" spans="3:15" x14ac:dyDescent="0.25">
      <c r="C17" s="19">
        <v>58</v>
      </c>
      <c r="D17" s="20" t="s">
        <v>38</v>
      </c>
      <c r="E17" s="32">
        <v>737</v>
      </c>
      <c r="F17" s="22"/>
      <c r="G17" s="22">
        <v>737</v>
      </c>
      <c r="H17" s="23"/>
      <c r="I17" s="22">
        <v>737</v>
      </c>
      <c r="J17" s="24">
        <v>519</v>
      </c>
      <c r="K17" s="25">
        <v>55550</v>
      </c>
      <c r="L17" s="25">
        <v>75654</v>
      </c>
      <c r="M17" s="26">
        <v>21621</v>
      </c>
      <c r="N17" s="26">
        <v>1547</v>
      </c>
      <c r="O17" s="27">
        <f t="shared" si="0"/>
        <v>154372</v>
      </c>
    </row>
    <row r="18" spans="3:15" x14ac:dyDescent="0.25">
      <c r="C18" s="19">
        <v>59</v>
      </c>
      <c r="D18" s="20" t="s">
        <v>40</v>
      </c>
      <c r="E18" s="32">
        <v>793</v>
      </c>
      <c r="F18" s="22"/>
      <c r="G18" s="22">
        <v>793</v>
      </c>
      <c r="H18" s="23"/>
      <c r="I18" s="22">
        <v>793</v>
      </c>
      <c r="J18" s="24">
        <v>343</v>
      </c>
      <c r="K18" s="25">
        <v>74957</v>
      </c>
      <c r="L18" s="25">
        <v>81403</v>
      </c>
      <c r="M18" s="26">
        <v>14289</v>
      </c>
      <c r="N18" s="26">
        <v>825</v>
      </c>
      <c r="O18" s="27">
        <f t="shared" si="0"/>
        <v>171474</v>
      </c>
    </row>
    <row r="19" spans="3:15" x14ac:dyDescent="0.25">
      <c r="C19" s="19">
        <v>60</v>
      </c>
      <c r="D19" s="20" t="s">
        <v>42</v>
      </c>
      <c r="E19" s="29">
        <v>2297</v>
      </c>
      <c r="F19" s="22"/>
      <c r="G19" s="22">
        <v>2297</v>
      </c>
      <c r="H19" s="23"/>
      <c r="I19" s="22">
        <v>2297</v>
      </c>
      <c r="J19" s="24">
        <v>978</v>
      </c>
      <c r="K19" s="26">
        <v>94399</v>
      </c>
      <c r="L19" s="25">
        <v>235791</v>
      </c>
      <c r="M19" s="26">
        <v>40742</v>
      </c>
      <c r="N19" s="26">
        <v>3004</v>
      </c>
      <c r="O19" s="27">
        <f t="shared" si="0"/>
        <v>373936</v>
      </c>
    </row>
    <row r="20" spans="3:15" x14ac:dyDescent="0.25">
      <c r="C20" s="19">
        <v>61</v>
      </c>
      <c r="D20" s="20" t="s">
        <v>44</v>
      </c>
      <c r="E20" s="29">
        <v>3440</v>
      </c>
      <c r="F20" s="22"/>
      <c r="G20" s="22">
        <v>3440</v>
      </c>
      <c r="H20" s="23">
        <v>529</v>
      </c>
      <c r="I20" s="22">
        <v>3969</v>
      </c>
      <c r="J20" s="24">
        <v>1276</v>
      </c>
      <c r="K20" s="25">
        <v>190714</v>
      </c>
      <c r="L20" s="25">
        <v>407424</v>
      </c>
      <c r="M20" s="26">
        <v>53157</v>
      </c>
      <c r="N20" s="26">
        <v>4706</v>
      </c>
      <c r="O20" s="27">
        <f t="shared" si="0"/>
        <v>656001</v>
      </c>
    </row>
    <row r="21" spans="3:15" x14ac:dyDescent="0.25">
      <c r="C21" s="19">
        <v>71</v>
      </c>
      <c r="D21" s="20" t="s">
        <v>46</v>
      </c>
      <c r="E21" s="33">
        <v>233</v>
      </c>
      <c r="F21" s="22"/>
      <c r="G21" s="22">
        <v>233</v>
      </c>
      <c r="H21" s="23"/>
      <c r="I21" s="22">
        <v>233</v>
      </c>
      <c r="J21" s="24">
        <v>123</v>
      </c>
      <c r="K21" s="25">
        <v>10995</v>
      </c>
      <c r="L21" s="25">
        <v>23918</v>
      </c>
      <c r="M21" s="26">
        <v>5124</v>
      </c>
      <c r="N21" s="26">
        <v>284</v>
      </c>
      <c r="O21" s="27">
        <f t="shared" si="0"/>
        <v>40321</v>
      </c>
    </row>
    <row r="22" spans="3:15" x14ac:dyDescent="0.25">
      <c r="C22" s="19">
        <v>72</v>
      </c>
      <c r="D22" s="20" t="s">
        <v>48</v>
      </c>
      <c r="E22" s="33">
        <v>317</v>
      </c>
      <c r="F22" s="22"/>
      <c r="G22" s="22">
        <v>317</v>
      </c>
      <c r="H22" s="23"/>
      <c r="I22" s="22">
        <v>317</v>
      </c>
      <c r="J22" s="24">
        <v>144</v>
      </c>
      <c r="K22" s="25">
        <v>29888</v>
      </c>
      <c r="L22" s="25">
        <v>32541</v>
      </c>
      <c r="M22" s="26">
        <v>5999</v>
      </c>
      <c r="N22" s="26">
        <v>490</v>
      </c>
      <c r="O22" s="27">
        <f t="shared" si="0"/>
        <v>68918</v>
      </c>
    </row>
    <row r="23" spans="3:15" x14ac:dyDescent="0.25">
      <c r="C23" s="19">
        <v>73</v>
      </c>
      <c r="D23" s="20" t="s">
        <v>50</v>
      </c>
      <c r="E23" s="33">
        <v>224</v>
      </c>
      <c r="F23" s="22"/>
      <c r="G23" s="22">
        <v>224</v>
      </c>
      <c r="H23" s="23"/>
      <c r="I23" s="22">
        <v>224</v>
      </c>
      <c r="J23" s="24">
        <v>99</v>
      </c>
      <c r="K23" s="25">
        <v>20438</v>
      </c>
      <c r="L23" s="25">
        <v>22994</v>
      </c>
      <c r="M23" s="26">
        <v>4124</v>
      </c>
      <c r="N23" s="26">
        <v>322</v>
      </c>
      <c r="O23" s="27">
        <f t="shared" si="0"/>
        <v>47878</v>
      </c>
    </row>
    <row r="24" spans="3:15" x14ac:dyDescent="0.25">
      <c r="C24" s="19">
        <v>83</v>
      </c>
      <c r="D24" s="20" t="s">
        <v>52</v>
      </c>
      <c r="E24" s="33">
        <v>1120</v>
      </c>
      <c r="F24" s="22"/>
      <c r="G24" s="22">
        <v>1120</v>
      </c>
      <c r="H24" s="23">
        <v>163</v>
      </c>
      <c r="I24" s="22">
        <v>1283</v>
      </c>
      <c r="J24" s="24">
        <v>578</v>
      </c>
      <c r="K24" s="25">
        <v>124228</v>
      </c>
      <c r="L24" s="25">
        <v>131702</v>
      </c>
      <c r="M24" s="26">
        <v>24079</v>
      </c>
      <c r="N24" s="26">
        <v>2024</v>
      </c>
      <c r="O24" s="27">
        <f t="shared" si="0"/>
        <v>282033</v>
      </c>
    </row>
    <row r="25" spans="3:15" x14ac:dyDescent="0.25">
      <c r="C25" s="19">
        <v>84</v>
      </c>
      <c r="D25" s="20" t="s">
        <v>54</v>
      </c>
      <c r="E25" s="33">
        <v>3632</v>
      </c>
      <c r="F25" s="22"/>
      <c r="G25" s="22">
        <v>3632</v>
      </c>
      <c r="H25" s="23">
        <v>345</v>
      </c>
      <c r="I25" s="22">
        <v>3977</v>
      </c>
      <c r="J25" s="24">
        <v>1462</v>
      </c>
      <c r="K25" s="25">
        <v>203356</v>
      </c>
      <c r="L25" s="25">
        <v>408245</v>
      </c>
      <c r="M25" s="26">
        <v>60905</v>
      </c>
      <c r="N25" s="26">
        <v>5647</v>
      </c>
      <c r="O25" s="27">
        <f t="shared" si="0"/>
        <v>678153</v>
      </c>
    </row>
    <row r="26" spans="3:15" x14ac:dyDescent="0.25">
      <c r="C26" s="19">
        <v>91</v>
      </c>
      <c r="D26" s="20" t="s">
        <v>56</v>
      </c>
      <c r="E26" s="29">
        <v>10294</v>
      </c>
      <c r="F26" s="22"/>
      <c r="G26" s="22">
        <v>10294</v>
      </c>
      <c r="H26" s="23">
        <v>325</v>
      </c>
      <c r="I26" s="22">
        <v>10619</v>
      </c>
      <c r="J26" s="24">
        <v>4824</v>
      </c>
      <c r="K26" s="26">
        <v>641357</v>
      </c>
      <c r="L26" s="25">
        <v>1090057</v>
      </c>
      <c r="M26" s="26">
        <v>200963</v>
      </c>
      <c r="N26" s="26">
        <v>14892</v>
      </c>
      <c r="O26" s="27">
        <f t="shared" si="0"/>
        <v>1947269</v>
      </c>
    </row>
    <row r="27" spans="3:15" x14ac:dyDescent="0.25">
      <c r="C27" s="19">
        <v>92</v>
      </c>
      <c r="D27" s="20" t="s">
        <v>58</v>
      </c>
      <c r="E27" s="29">
        <v>64</v>
      </c>
      <c r="F27" s="22"/>
      <c r="G27" s="22">
        <v>64</v>
      </c>
      <c r="H27" s="23"/>
      <c r="I27" s="22">
        <v>64</v>
      </c>
      <c r="J27" s="24">
        <v>28</v>
      </c>
      <c r="K27" s="25">
        <v>6821</v>
      </c>
      <c r="L27" s="25">
        <v>6570</v>
      </c>
      <c r="M27" s="26">
        <v>1166</v>
      </c>
      <c r="N27" s="26">
        <v>129</v>
      </c>
      <c r="O27" s="27">
        <f t="shared" si="0"/>
        <v>14686</v>
      </c>
    </row>
    <row r="28" spans="3:15" x14ac:dyDescent="0.25">
      <c r="C28" s="19">
        <v>93</v>
      </c>
      <c r="D28" s="20" t="s">
        <v>60</v>
      </c>
      <c r="E28" s="33">
        <v>12207</v>
      </c>
      <c r="F28" s="22"/>
      <c r="G28" s="22">
        <v>12207</v>
      </c>
      <c r="H28" s="23">
        <v>392</v>
      </c>
      <c r="I28" s="22">
        <v>12599</v>
      </c>
      <c r="J28" s="24">
        <v>4982</v>
      </c>
      <c r="K28" s="26">
        <v>395120</v>
      </c>
      <c r="L28" s="25">
        <v>1293307</v>
      </c>
      <c r="M28" s="26">
        <v>207545</v>
      </c>
      <c r="N28" s="26">
        <v>16143</v>
      </c>
      <c r="O28" s="27">
        <f t="shared" si="0"/>
        <v>1912115</v>
      </c>
    </row>
    <row r="29" spans="3:15" x14ac:dyDescent="0.25">
      <c r="C29" s="19">
        <v>101</v>
      </c>
      <c r="D29" s="20" t="s">
        <v>61</v>
      </c>
      <c r="E29" s="32">
        <v>1440</v>
      </c>
      <c r="F29" s="22"/>
      <c r="G29" s="22">
        <v>1440</v>
      </c>
      <c r="H29" s="23">
        <v>101</v>
      </c>
      <c r="I29" s="22">
        <v>1541</v>
      </c>
      <c r="J29" s="24">
        <v>754</v>
      </c>
      <c r="K29" s="25">
        <v>89076</v>
      </c>
      <c r="L29" s="25">
        <v>158186</v>
      </c>
      <c r="M29" s="26">
        <v>31411</v>
      </c>
      <c r="N29" s="26">
        <v>2669</v>
      </c>
      <c r="O29" s="27">
        <f t="shared" si="0"/>
        <v>281342</v>
      </c>
    </row>
    <row r="30" spans="3:15" x14ac:dyDescent="0.25">
      <c r="C30" s="19">
        <v>111</v>
      </c>
      <c r="D30" s="20" t="s">
        <v>62</v>
      </c>
      <c r="E30" s="33">
        <v>443</v>
      </c>
      <c r="F30" s="22"/>
      <c r="G30" s="22">
        <v>443</v>
      </c>
      <c r="H30" s="23"/>
      <c r="I30" s="22">
        <v>443</v>
      </c>
      <c r="J30" s="24">
        <v>192</v>
      </c>
      <c r="K30" s="25">
        <v>50858</v>
      </c>
      <c r="L30" s="25">
        <v>45475</v>
      </c>
      <c r="M30" s="26">
        <v>7999</v>
      </c>
      <c r="N30" s="26">
        <v>645</v>
      </c>
      <c r="O30" s="27">
        <f t="shared" si="0"/>
        <v>104977</v>
      </c>
    </row>
    <row r="31" spans="3:15" x14ac:dyDescent="0.25">
      <c r="C31" s="19">
        <v>121</v>
      </c>
      <c r="D31" s="20" t="s">
        <v>63</v>
      </c>
      <c r="E31" s="33">
        <v>129</v>
      </c>
      <c r="F31" s="22"/>
      <c r="G31" s="22">
        <v>129</v>
      </c>
      <c r="H31" s="23"/>
      <c r="I31" s="22">
        <v>129</v>
      </c>
      <c r="J31" s="24">
        <v>50</v>
      </c>
      <c r="K31" s="25">
        <v>11531</v>
      </c>
      <c r="L31" s="25">
        <v>13242</v>
      </c>
      <c r="M31" s="26">
        <v>2083</v>
      </c>
      <c r="N31" s="26">
        <v>193</v>
      </c>
      <c r="O31" s="27">
        <f t="shared" si="0"/>
        <v>27049</v>
      </c>
    </row>
    <row r="32" spans="3:15" x14ac:dyDescent="0.25">
      <c r="C32" s="19">
        <v>131</v>
      </c>
      <c r="D32" s="20" t="s">
        <v>64</v>
      </c>
      <c r="E32" s="33">
        <v>14351</v>
      </c>
      <c r="F32" s="22">
        <v>1260</v>
      </c>
      <c r="G32" s="22">
        <v>15611</v>
      </c>
      <c r="H32" s="23">
        <v>526</v>
      </c>
      <c r="I32" s="22">
        <v>16137</v>
      </c>
      <c r="J32" s="24">
        <v>9675.7999999999993</v>
      </c>
      <c r="K32" s="25">
        <v>515982</v>
      </c>
      <c r="L32" s="25">
        <v>1656487</v>
      </c>
      <c r="M32" s="26">
        <v>403083</v>
      </c>
      <c r="N32" s="26">
        <v>20179</v>
      </c>
      <c r="O32" s="27">
        <f t="shared" si="0"/>
        <v>2595731</v>
      </c>
    </row>
    <row r="33" spans="3:15" x14ac:dyDescent="0.25">
      <c r="C33" s="19">
        <v>132</v>
      </c>
      <c r="D33" s="20" t="s">
        <v>65</v>
      </c>
      <c r="E33" s="33">
        <v>6345</v>
      </c>
      <c r="F33" s="22"/>
      <c r="G33" s="22">
        <v>6345</v>
      </c>
      <c r="H33" s="23">
        <v>70</v>
      </c>
      <c r="I33" s="22">
        <v>6415</v>
      </c>
      <c r="J33" s="24">
        <v>5205.3999999999996</v>
      </c>
      <c r="K33" s="25">
        <v>261877</v>
      </c>
      <c r="L33" s="25">
        <v>658509</v>
      </c>
      <c r="M33" s="26">
        <v>216851</v>
      </c>
      <c r="N33" s="26">
        <v>9245</v>
      </c>
      <c r="O33" s="27">
        <f t="shared" si="0"/>
        <v>1146482</v>
      </c>
    </row>
    <row r="34" spans="3:15" x14ac:dyDescent="0.25">
      <c r="C34" s="19">
        <v>134</v>
      </c>
      <c r="D34" s="20" t="s">
        <v>66</v>
      </c>
      <c r="E34" s="34">
        <v>3914</v>
      </c>
      <c r="F34" s="22"/>
      <c r="G34" s="22">
        <v>3914</v>
      </c>
      <c r="H34" s="23"/>
      <c r="I34" s="22">
        <v>3914</v>
      </c>
      <c r="J34" s="24">
        <v>1772</v>
      </c>
      <c r="K34" s="25">
        <v>115774</v>
      </c>
      <c r="L34" s="25">
        <v>401778</v>
      </c>
      <c r="M34" s="26">
        <v>73820</v>
      </c>
      <c r="N34" s="26">
        <v>4577</v>
      </c>
      <c r="O34" s="27">
        <f t="shared" si="0"/>
        <v>595949</v>
      </c>
    </row>
    <row r="35" spans="3:15" x14ac:dyDescent="0.25">
      <c r="C35" s="19">
        <v>136</v>
      </c>
      <c r="D35" s="20" t="s">
        <v>67</v>
      </c>
      <c r="E35" s="35">
        <v>810</v>
      </c>
      <c r="F35" s="22"/>
      <c r="G35" s="22">
        <v>810</v>
      </c>
      <c r="H35" s="23"/>
      <c r="I35" s="22">
        <v>810</v>
      </c>
      <c r="J35" s="24">
        <v>392</v>
      </c>
      <c r="K35" s="25">
        <v>42455</v>
      </c>
      <c r="L35" s="25">
        <v>83148</v>
      </c>
      <c r="M35" s="26">
        <v>16330</v>
      </c>
      <c r="N35" s="26">
        <v>1083</v>
      </c>
      <c r="O35" s="27">
        <f t="shared" si="0"/>
        <v>143016</v>
      </c>
    </row>
    <row r="36" spans="3:15" x14ac:dyDescent="0.25">
      <c r="C36" s="19">
        <v>139</v>
      </c>
      <c r="D36" s="20" t="s">
        <v>68</v>
      </c>
      <c r="E36" s="36">
        <v>8442</v>
      </c>
      <c r="F36" s="22">
        <v>384</v>
      </c>
      <c r="G36" s="22">
        <v>8826</v>
      </c>
      <c r="H36" s="23">
        <v>720</v>
      </c>
      <c r="I36" s="22">
        <v>9546</v>
      </c>
      <c r="J36" s="24">
        <v>5368</v>
      </c>
      <c r="K36" s="25">
        <v>246479</v>
      </c>
      <c r="L36" s="25">
        <v>979912</v>
      </c>
      <c r="M36" s="26">
        <v>223625</v>
      </c>
      <c r="N36" s="26">
        <v>11385</v>
      </c>
      <c r="O36" s="27">
        <f t="shared" si="0"/>
        <v>1461401</v>
      </c>
    </row>
    <row r="37" spans="3:15" x14ac:dyDescent="0.25">
      <c r="C37" s="19">
        <v>148</v>
      </c>
      <c r="D37" s="20" t="s">
        <v>69</v>
      </c>
      <c r="E37" s="37">
        <v>531</v>
      </c>
      <c r="F37" s="22"/>
      <c r="G37" s="22">
        <v>531</v>
      </c>
      <c r="H37" s="23"/>
      <c r="I37" s="22">
        <v>531</v>
      </c>
      <c r="J37" s="24">
        <v>273</v>
      </c>
      <c r="K37" s="25">
        <v>43484</v>
      </c>
      <c r="L37" s="25">
        <v>54508</v>
      </c>
      <c r="M37" s="26">
        <v>11373</v>
      </c>
      <c r="N37" s="26">
        <v>825</v>
      </c>
      <c r="O37" s="27">
        <f t="shared" si="0"/>
        <v>110190</v>
      </c>
    </row>
    <row r="38" spans="3:15" x14ac:dyDescent="0.25">
      <c r="C38" s="19">
        <v>149</v>
      </c>
      <c r="D38" s="20" t="s">
        <v>70</v>
      </c>
      <c r="E38" s="37">
        <v>173</v>
      </c>
      <c r="F38" s="22"/>
      <c r="G38" s="22">
        <v>173</v>
      </c>
      <c r="H38" s="23"/>
      <c r="I38" s="22">
        <v>173</v>
      </c>
      <c r="J38" s="24">
        <v>71</v>
      </c>
      <c r="K38" s="25">
        <v>20442</v>
      </c>
      <c r="L38" s="25">
        <v>17759</v>
      </c>
      <c r="M38" s="26">
        <v>2958</v>
      </c>
      <c r="N38" s="26">
        <v>387</v>
      </c>
      <c r="O38" s="27">
        <f t="shared" si="0"/>
        <v>41546</v>
      </c>
    </row>
    <row r="39" spans="3:15" x14ac:dyDescent="0.25">
      <c r="C39" s="19">
        <v>150</v>
      </c>
      <c r="D39" s="20" t="s">
        <v>71</v>
      </c>
      <c r="E39" s="37">
        <v>842</v>
      </c>
      <c r="F39" s="22"/>
      <c r="G39" s="22">
        <v>842</v>
      </c>
      <c r="H39" s="23"/>
      <c r="I39" s="22">
        <v>842</v>
      </c>
      <c r="J39" s="24">
        <v>278</v>
      </c>
      <c r="K39" s="25">
        <v>63916</v>
      </c>
      <c r="L39" s="25">
        <v>86433</v>
      </c>
      <c r="M39" s="26">
        <v>11581</v>
      </c>
      <c r="N39" s="26">
        <v>1276</v>
      </c>
      <c r="O39" s="27">
        <f t="shared" si="0"/>
        <v>163206</v>
      </c>
    </row>
    <row r="40" spans="3:15" x14ac:dyDescent="0.25">
      <c r="C40" s="19">
        <v>151</v>
      </c>
      <c r="D40" s="20" t="s">
        <v>72</v>
      </c>
      <c r="E40" s="37">
        <v>5441</v>
      </c>
      <c r="F40" s="22">
        <v>42</v>
      </c>
      <c r="G40" s="22">
        <v>5483</v>
      </c>
      <c r="H40" s="23">
        <v>12</v>
      </c>
      <c r="I40" s="22">
        <v>5495</v>
      </c>
      <c r="J40" s="24">
        <v>2805</v>
      </c>
      <c r="K40" s="25">
        <v>311742</v>
      </c>
      <c r="L40" s="25">
        <v>564070</v>
      </c>
      <c r="M40" s="26">
        <v>116853</v>
      </c>
      <c r="N40" s="26">
        <v>6975</v>
      </c>
      <c r="O40" s="27">
        <f t="shared" si="0"/>
        <v>999640</v>
      </c>
    </row>
    <row r="41" spans="3:15" x14ac:dyDescent="0.25">
      <c r="C41" s="19">
        <v>161</v>
      </c>
      <c r="D41" s="20" t="s">
        <v>73</v>
      </c>
      <c r="E41" s="37">
        <v>134</v>
      </c>
      <c r="F41" s="22"/>
      <c r="G41" s="22">
        <v>134</v>
      </c>
      <c r="H41" s="23"/>
      <c r="I41" s="22">
        <v>134</v>
      </c>
      <c r="J41" s="24">
        <v>111</v>
      </c>
      <c r="K41" s="25">
        <v>16781</v>
      </c>
      <c r="L41" s="25">
        <v>13755</v>
      </c>
      <c r="M41" s="26">
        <v>4624</v>
      </c>
      <c r="N41" s="26">
        <v>181</v>
      </c>
      <c r="O41" s="27">
        <f t="shared" si="0"/>
        <v>35341</v>
      </c>
    </row>
    <row r="42" spans="3:15" x14ac:dyDescent="0.25">
      <c r="C42" s="19">
        <v>171</v>
      </c>
      <c r="D42" s="20" t="s">
        <v>74</v>
      </c>
      <c r="E42" s="37">
        <v>1125</v>
      </c>
      <c r="F42" s="22"/>
      <c r="G42" s="22">
        <v>1125</v>
      </c>
      <c r="H42" s="23"/>
      <c r="I42" s="22">
        <v>1125</v>
      </c>
      <c r="J42" s="24">
        <v>652</v>
      </c>
      <c r="K42" s="25">
        <v>112172</v>
      </c>
      <c r="L42" s="25">
        <v>115483</v>
      </c>
      <c r="M42" s="26">
        <v>27162</v>
      </c>
      <c r="N42" s="26">
        <v>1831</v>
      </c>
      <c r="O42" s="27">
        <f t="shared" si="0"/>
        <v>256648</v>
      </c>
    </row>
    <row r="43" spans="3:15" x14ac:dyDescent="0.25">
      <c r="C43" s="19">
        <v>181</v>
      </c>
      <c r="D43" s="20" t="s">
        <v>75</v>
      </c>
      <c r="E43" s="37">
        <v>359</v>
      </c>
      <c r="F43" s="22"/>
      <c r="G43" s="22">
        <v>359</v>
      </c>
      <c r="H43" s="23"/>
      <c r="I43" s="22">
        <v>359</v>
      </c>
      <c r="J43" s="24">
        <v>136</v>
      </c>
      <c r="K43" s="25">
        <v>57677</v>
      </c>
      <c r="L43" s="25">
        <v>36852</v>
      </c>
      <c r="M43" s="26">
        <v>5666</v>
      </c>
      <c r="N43" s="26">
        <v>542</v>
      </c>
      <c r="O43" s="27">
        <f t="shared" si="0"/>
        <v>100737</v>
      </c>
    </row>
    <row r="44" spans="3:15" x14ac:dyDescent="0.25">
      <c r="C44" s="19">
        <v>182</v>
      </c>
      <c r="D44" s="20" t="s">
        <v>76</v>
      </c>
      <c r="E44" s="37">
        <v>207</v>
      </c>
      <c r="F44" s="22"/>
      <c r="G44" s="22">
        <v>207</v>
      </c>
      <c r="H44" s="23"/>
      <c r="I44" s="22">
        <v>207</v>
      </c>
      <c r="J44" s="24">
        <v>99</v>
      </c>
      <c r="K44" s="25">
        <v>23068</v>
      </c>
      <c r="L44" s="25">
        <v>21249</v>
      </c>
      <c r="M44" s="26">
        <v>4124</v>
      </c>
      <c r="N44" s="26">
        <v>206</v>
      </c>
      <c r="O44" s="27">
        <f t="shared" si="0"/>
        <v>48647</v>
      </c>
    </row>
    <row r="45" spans="3:15" x14ac:dyDescent="0.25">
      <c r="C45" s="19">
        <v>192</v>
      </c>
      <c r="D45" s="20" t="s">
        <v>77</v>
      </c>
      <c r="E45" s="37">
        <v>423</v>
      </c>
      <c r="F45" s="22"/>
      <c r="G45" s="22">
        <v>423</v>
      </c>
      <c r="H45" s="23"/>
      <c r="I45" s="22">
        <v>423</v>
      </c>
      <c r="J45" s="24">
        <v>309</v>
      </c>
      <c r="K45" s="25">
        <v>47153</v>
      </c>
      <c r="L45" s="25">
        <v>43422</v>
      </c>
      <c r="M45" s="26">
        <v>12873</v>
      </c>
      <c r="N45" s="26">
        <v>812</v>
      </c>
      <c r="O45" s="27">
        <f t="shared" si="0"/>
        <v>104260</v>
      </c>
    </row>
    <row r="46" spans="3:15" x14ac:dyDescent="0.25">
      <c r="C46" s="19">
        <v>193</v>
      </c>
      <c r="D46" s="20" t="s">
        <v>78</v>
      </c>
      <c r="E46" s="37">
        <v>3889</v>
      </c>
      <c r="F46" s="22"/>
      <c r="G46" s="22">
        <v>3889</v>
      </c>
      <c r="H46" s="23">
        <v>6</v>
      </c>
      <c r="I46" s="22">
        <v>3895</v>
      </c>
      <c r="J46" s="24">
        <v>1906</v>
      </c>
      <c r="K46" s="25">
        <v>293425</v>
      </c>
      <c r="L46" s="25">
        <v>399828</v>
      </c>
      <c r="M46" s="26">
        <v>79402</v>
      </c>
      <c r="N46" s="26">
        <v>5583</v>
      </c>
      <c r="O46" s="27">
        <f t="shared" si="0"/>
        <v>778238</v>
      </c>
    </row>
    <row r="47" spans="3:15" x14ac:dyDescent="0.25">
      <c r="C47" s="19">
        <v>201</v>
      </c>
      <c r="D47" s="20" t="s">
        <v>79</v>
      </c>
      <c r="E47" s="37">
        <v>2399</v>
      </c>
      <c r="F47" s="22">
        <v>103</v>
      </c>
      <c r="G47" s="22">
        <v>2502</v>
      </c>
      <c r="H47" s="23">
        <v>17</v>
      </c>
      <c r="I47" s="22">
        <v>2519</v>
      </c>
      <c r="J47" s="24">
        <v>1034</v>
      </c>
      <c r="K47" s="25">
        <v>103146</v>
      </c>
      <c r="L47" s="25">
        <v>258579</v>
      </c>
      <c r="M47" s="26">
        <v>43075</v>
      </c>
      <c r="N47" s="26">
        <v>3133</v>
      </c>
      <c r="O47" s="27">
        <f t="shared" si="0"/>
        <v>407933</v>
      </c>
    </row>
    <row r="48" spans="3:15" x14ac:dyDescent="0.25">
      <c r="C48" s="19">
        <v>202</v>
      </c>
      <c r="D48" s="20" t="s">
        <v>80</v>
      </c>
      <c r="E48" s="37">
        <v>667</v>
      </c>
      <c r="F48" s="22">
        <v>40</v>
      </c>
      <c r="G48" s="22">
        <v>707</v>
      </c>
      <c r="H48" s="23"/>
      <c r="I48" s="22">
        <v>707</v>
      </c>
      <c r="J48" s="24">
        <v>315</v>
      </c>
      <c r="K48" s="25">
        <v>34073</v>
      </c>
      <c r="L48" s="25">
        <v>72575</v>
      </c>
      <c r="M48" s="26">
        <v>13123</v>
      </c>
      <c r="N48" s="26">
        <v>619</v>
      </c>
      <c r="O48" s="27">
        <f t="shared" si="0"/>
        <v>120390</v>
      </c>
    </row>
    <row r="49" spans="3:15" x14ac:dyDescent="0.25">
      <c r="C49" s="19">
        <v>215</v>
      </c>
      <c r="D49" s="20" t="s">
        <v>81</v>
      </c>
      <c r="E49" s="36">
        <v>2206</v>
      </c>
      <c r="F49" s="22"/>
      <c r="G49" s="22">
        <v>2206</v>
      </c>
      <c r="H49" s="23"/>
      <c r="I49" s="22">
        <v>2206</v>
      </c>
      <c r="J49" s="24">
        <v>1123</v>
      </c>
      <c r="K49" s="25">
        <v>181292</v>
      </c>
      <c r="L49" s="25">
        <v>226449</v>
      </c>
      <c r="M49" s="26">
        <v>46783</v>
      </c>
      <c r="N49" s="26">
        <v>2592</v>
      </c>
      <c r="O49" s="27">
        <f t="shared" si="0"/>
        <v>457116</v>
      </c>
    </row>
    <row r="50" spans="3:15" x14ac:dyDescent="0.25">
      <c r="C50" s="19">
        <v>221</v>
      </c>
      <c r="D50" s="20" t="s">
        <v>82</v>
      </c>
      <c r="E50" s="35">
        <v>2364</v>
      </c>
      <c r="F50" s="22">
        <v>195</v>
      </c>
      <c r="G50" s="22">
        <v>2559</v>
      </c>
      <c r="H50" s="23">
        <v>116</v>
      </c>
      <c r="I50" s="22">
        <v>2675</v>
      </c>
      <c r="J50" s="24">
        <v>1340</v>
      </c>
      <c r="K50" s="25">
        <v>157256</v>
      </c>
      <c r="L50" s="25">
        <v>274593</v>
      </c>
      <c r="M50" s="26">
        <v>55823</v>
      </c>
      <c r="N50" s="26">
        <v>4268</v>
      </c>
      <c r="O50" s="27">
        <f t="shared" si="0"/>
        <v>491940</v>
      </c>
    </row>
    <row r="51" spans="3:15" x14ac:dyDescent="0.25">
      <c r="C51" s="19">
        <v>231</v>
      </c>
      <c r="D51" s="20" t="s">
        <v>83</v>
      </c>
      <c r="E51" s="35">
        <v>1323</v>
      </c>
      <c r="F51" s="22">
        <v>12</v>
      </c>
      <c r="G51" s="22">
        <v>1335</v>
      </c>
      <c r="H51" s="23"/>
      <c r="I51" s="22">
        <v>1335</v>
      </c>
      <c r="J51" s="24">
        <v>776.8</v>
      </c>
      <c r="K51" s="25">
        <v>69342</v>
      </c>
      <c r="L51" s="25">
        <v>137040</v>
      </c>
      <c r="M51" s="26">
        <v>32361</v>
      </c>
      <c r="N51" s="26">
        <v>1921</v>
      </c>
      <c r="O51" s="27">
        <f t="shared" si="0"/>
        <v>240664</v>
      </c>
    </row>
    <row r="52" spans="3:15" x14ac:dyDescent="0.25">
      <c r="C52" s="19">
        <v>232</v>
      </c>
      <c r="D52" s="20" t="s">
        <v>84</v>
      </c>
      <c r="E52" s="37">
        <v>1165</v>
      </c>
      <c r="F52" s="22"/>
      <c r="G52" s="22">
        <v>1165</v>
      </c>
      <c r="H52" s="23"/>
      <c r="I52" s="22">
        <v>1165</v>
      </c>
      <c r="J52" s="24">
        <v>706.6</v>
      </c>
      <c r="K52" s="25">
        <v>83330</v>
      </c>
      <c r="L52" s="25">
        <v>119589</v>
      </c>
      <c r="M52" s="26">
        <v>29436</v>
      </c>
      <c r="N52" s="26">
        <v>1831</v>
      </c>
      <c r="O52" s="27">
        <f t="shared" si="0"/>
        <v>234186</v>
      </c>
    </row>
    <row r="53" spans="3:15" x14ac:dyDescent="0.25">
      <c r="C53" s="19">
        <v>233</v>
      </c>
      <c r="D53" s="20" t="s">
        <v>85</v>
      </c>
      <c r="E53" s="37">
        <v>333</v>
      </c>
      <c r="F53" s="22"/>
      <c r="G53" s="22">
        <v>333</v>
      </c>
      <c r="H53" s="23"/>
      <c r="I53" s="22">
        <v>333</v>
      </c>
      <c r="J53" s="24">
        <v>198</v>
      </c>
      <c r="K53" s="25">
        <v>22547</v>
      </c>
      <c r="L53" s="25">
        <v>34183</v>
      </c>
      <c r="M53" s="26">
        <v>8247</v>
      </c>
      <c r="N53" s="26">
        <v>529</v>
      </c>
      <c r="O53" s="27">
        <f t="shared" si="0"/>
        <v>65506</v>
      </c>
    </row>
    <row r="54" spans="3:15" x14ac:dyDescent="0.25">
      <c r="C54" s="19">
        <v>234</v>
      </c>
      <c r="D54" s="20" t="s">
        <v>86</v>
      </c>
      <c r="E54" s="37">
        <v>128</v>
      </c>
      <c r="F54" s="22"/>
      <c r="G54" s="22">
        <v>128</v>
      </c>
      <c r="H54" s="23"/>
      <c r="I54" s="22">
        <v>128</v>
      </c>
      <c r="J54" s="24">
        <v>111</v>
      </c>
      <c r="K54" s="25">
        <v>11023</v>
      </c>
      <c r="L54" s="25">
        <v>13139</v>
      </c>
      <c r="M54" s="26">
        <v>4623</v>
      </c>
      <c r="N54" s="26">
        <v>155</v>
      </c>
      <c r="O54" s="27">
        <f t="shared" si="0"/>
        <v>28940</v>
      </c>
    </row>
    <row r="55" spans="3:15" x14ac:dyDescent="0.25">
      <c r="C55" s="19">
        <v>242</v>
      </c>
      <c r="D55" s="20" t="s">
        <v>87</v>
      </c>
      <c r="E55" s="36">
        <v>401</v>
      </c>
      <c r="F55" s="22"/>
      <c r="G55" s="22">
        <v>401</v>
      </c>
      <c r="H55" s="23">
        <v>45</v>
      </c>
      <c r="I55" s="22">
        <v>446</v>
      </c>
      <c r="J55" s="24">
        <v>147</v>
      </c>
      <c r="K55" s="25">
        <v>26185</v>
      </c>
      <c r="L55" s="25">
        <v>45783</v>
      </c>
      <c r="M55" s="26">
        <v>6124</v>
      </c>
      <c r="N55" s="26">
        <v>361</v>
      </c>
      <c r="O55" s="27">
        <f t="shared" si="0"/>
        <v>78453</v>
      </c>
    </row>
    <row r="56" spans="3:15" x14ac:dyDescent="0.25">
      <c r="C56" s="19">
        <v>243</v>
      </c>
      <c r="D56" s="20" t="s">
        <v>89</v>
      </c>
      <c r="E56" s="37">
        <v>127</v>
      </c>
      <c r="F56" s="22"/>
      <c r="G56" s="22">
        <v>127</v>
      </c>
      <c r="H56" s="23"/>
      <c r="I56" s="22">
        <v>127</v>
      </c>
      <c r="J56" s="24">
        <v>76</v>
      </c>
      <c r="K56" s="25">
        <v>17304</v>
      </c>
      <c r="L56" s="25">
        <v>13037</v>
      </c>
      <c r="M56" s="26">
        <v>3166</v>
      </c>
      <c r="N56" s="26">
        <v>245</v>
      </c>
      <c r="O56" s="27">
        <f t="shared" si="0"/>
        <v>33752</v>
      </c>
    </row>
    <row r="57" spans="3:15" x14ac:dyDescent="0.25">
      <c r="C57" s="19">
        <v>244</v>
      </c>
      <c r="D57" s="20" t="s">
        <v>91</v>
      </c>
      <c r="E57" s="37">
        <v>1290</v>
      </c>
      <c r="F57" s="22"/>
      <c r="G57" s="22">
        <v>1290</v>
      </c>
      <c r="H57" s="23">
        <v>101</v>
      </c>
      <c r="I57" s="22">
        <v>1391</v>
      </c>
      <c r="J57" s="24">
        <v>615</v>
      </c>
      <c r="K57" s="25">
        <v>105841</v>
      </c>
      <c r="L57" s="25">
        <v>142788</v>
      </c>
      <c r="M57" s="26">
        <v>25620</v>
      </c>
      <c r="N57" s="26">
        <v>2037</v>
      </c>
      <c r="O57" s="27">
        <f t="shared" si="0"/>
        <v>276286</v>
      </c>
    </row>
    <row r="58" spans="3:15" x14ac:dyDescent="0.25">
      <c r="C58" s="19">
        <v>251</v>
      </c>
      <c r="D58" s="20" t="s">
        <v>92</v>
      </c>
      <c r="E58" s="36">
        <v>5578</v>
      </c>
      <c r="F58" s="22"/>
      <c r="G58" s="22">
        <v>5578</v>
      </c>
      <c r="H58" s="23"/>
      <c r="I58" s="22">
        <v>5578</v>
      </c>
      <c r="J58" s="24">
        <v>2197.48</v>
      </c>
      <c r="K58" s="25">
        <v>180233</v>
      </c>
      <c r="L58" s="25">
        <v>572591</v>
      </c>
      <c r="M58" s="26">
        <v>91545</v>
      </c>
      <c r="N58" s="26">
        <v>5506</v>
      </c>
      <c r="O58" s="27">
        <f t="shared" si="0"/>
        <v>849875</v>
      </c>
    </row>
    <row r="59" spans="3:15" x14ac:dyDescent="0.25">
      <c r="C59" s="19">
        <v>252</v>
      </c>
      <c r="D59" s="20" t="s">
        <v>93</v>
      </c>
      <c r="E59" s="37">
        <v>733</v>
      </c>
      <c r="F59" s="22"/>
      <c r="G59" s="22">
        <v>733</v>
      </c>
      <c r="H59" s="23"/>
      <c r="I59" s="22">
        <v>733</v>
      </c>
      <c r="J59" s="24">
        <v>297</v>
      </c>
      <c r="K59" s="25">
        <v>56607</v>
      </c>
      <c r="L59" s="25">
        <v>75244</v>
      </c>
      <c r="M59" s="26">
        <v>12373</v>
      </c>
      <c r="N59" s="26">
        <v>890</v>
      </c>
      <c r="O59" s="27">
        <f t="shared" si="0"/>
        <v>145114</v>
      </c>
    </row>
    <row r="60" spans="3:15" x14ac:dyDescent="0.25">
      <c r="C60" s="19">
        <v>253</v>
      </c>
      <c r="D60" s="20" t="s">
        <v>94</v>
      </c>
      <c r="E60" s="37">
        <v>619</v>
      </c>
      <c r="F60" s="22"/>
      <c r="G60" s="22">
        <v>619</v>
      </c>
      <c r="H60" s="23"/>
      <c r="I60" s="22">
        <v>619</v>
      </c>
      <c r="J60" s="24">
        <v>324</v>
      </c>
      <c r="K60" s="25">
        <v>29853</v>
      </c>
      <c r="L60" s="25">
        <v>63541</v>
      </c>
      <c r="M60" s="26">
        <v>13497</v>
      </c>
      <c r="N60" s="26">
        <v>503</v>
      </c>
      <c r="O60" s="27">
        <f t="shared" si="0"/>
        <v>107394</v>
      </c>
    </row>
    <row r="61" spans="3:15" x14ac:dyDescent="0.25">
      <c r="C61" s="19">
        <v>261</v>
      </c>
      <c r="D61" s="20" t="s">
        <v>95</v>
      </c>
      <c r="E61" s="37">
        <v>3940</v>
      </c>
      <c r="F61" s="22">
        <v>13</v>
      </c>
      <c r="G61" s="22">
        <v>3953</v>
      </c>
      <c r="H61" s="23">
        <v>103</v>
      </c>
      <c r="I61" s="22">
        <v>4056</v>
      </c>
      <c r="J61" s="24">
        <v>2482</v>
      </c>
      <c r="K61" s="25">
        <v>166969</v>
      </c>
      <c r="L61" s="25">
        <v>416355</v>
      </c>
      <c r="M61" s="26">
        <v>103397</v>
      </c>
      <c r="N61" s="26">
        <v>5080</v>
      </c>
      <c r="O61" s="27">
        <f t="shared" si="0"/>
        <v>691801</v>
      </c>
    </row>
    <row r="62" spans="3:15" x14ac:dyDescent="0.25">
      <c r="C62" s="19">
        <v>262</v>
      </c>
      <c r="D62" s="20" t="s">
        <v>96</v>
      </c>
      <c r="E62" s="37">
        <v>591</v>
      </c>
      <c r="F62" s="22"/>
      <c r="G62" s="22">
        <v>591</v>
      </c>
      <c r="H62" s="23">
        <v>25</v>
      </c>
      <c r="I62" s="22">
        <v>616</v>
      </c>
      <c r="J62" s="24">
        <v>387</v>
      </c>
      <c r="K62" s="25">
        <v>30380</v>
      </c>
      <c r="L62" s="25">
        <v>63233</v>
      </c>
      <c r="M62" s="26">
        <v>16122</v>
      </c>
      <c r="N62" s="26">
        <v>529</v>
      </c>
      <c r="O62" s="27">
        <f t="shared" si="0"/>
        <v>110264</v>
      </c>
    </row>
    <row r="63" spans="3:15" x14ac:dyDescent="0.25">
      <c r="C63" s="19">
        <v>271</v>
      </c>
      <c r="D63" s="20" t="s">
        <v>97</v>
      </c>
      <c r="E63" s="36">
        <v>10710</v>
      </c>
      <c r="F63" s="22"/>
      <c r="G63" s="22">
        <v>10710</v>
      </c>
      <c r="H63" s="23">
        <v>799</v>
      </c>
      <c r="I63" s="22">
        <v>11509</v>
      </c>
      <c r="J63" s="24">
        <v>4220.8</v>
      </c>
      <c r="K63" s="25">
        <v>442136</v>
      </c>
      <c r="L63" s="25">
        <v>1181417</v>
      </c>
      <c r="M63" s="26">
        <v>175834</v>
      </c>
      <c r="N63" s="26">
        <v>12623</v>
      </c>
      <c r="O63" s="27">
        <f t="shared" si="0"/>
        <v>1812010</v>
      </c>
    </row>
    <row r="64" spans="3:15" x14ac:dyDescent="0.25">
      <c r="C64" s="19">
        <v>272</v>
      </c>
      <c r="D64" s="20" t="s">
        <v>98</v>
      </c>
      <c r="E64" s="37">
        <v>4383</v>
      </c>
      <c r="F64" s="22"/>
      <c r="G64" s="22">
        <v>4383</v>
      </c>
      <c r="H64" s="23">
        <v>207</v>
      </c>
      <c r="I64" s="22">
        <v>4590</v>
      </c>
      <c r="J64" s="24">
        <v>1813</v>
      </c>
      <c r="K64" s="25">
        <v>215318</v>
      </c>
      <c r="L64" s="25">
        <v>471171</v>
      </c>
      <c r="M64" s="26">
        <v>75528</v>
      </c>
      <c r="N64" s="26">
        <v>5983</v>
      </c>
      <c r="O64" s="27">
        <f t="shared" si="0"/>
        <v>768000</v>
      </c>
    </row>
    <row r="65" spans="3:15" x14ac:dyDescent="0.25">
      <c r="C65" s="19">
        <v>273</v>
      </c>
      <c r="D65" s="20" t="s">
        <v>99</v>
      </c>
      <c r="E65" s="37">
        <v>5811</v>
      </c>
      <c r="F65" s="22"/>
      <c r="G65" s="22">
        <v>5811</v>
      </c>
      <c r="H65" s="23">
        <v>936</v>
      </c>
      <c r="I65" s="22">
        <v>6747</v>
      </c>
      <c r="J65" s="24">
        <v>2640</v>
      </c>
      <c r="K65" s="25">
        <v>212046</v>
      </c>
      <c r="L65" s="25">
        <v>692590</v>
      </c>
      <c r="M65" s="26">
        <v>109980</v>
      </c>
      <c r="N65" s="26">
        <v>7388</v>
      </c>
      <c r="O65" s="27">
        <f t="shared" si="0"/>
        <v>1022004</v>
      </c>
    </row>
    <row r="66" spans="3:15" x14ac:dyDescent="0.25">
      <c r="C66" s="19">
        <v>274</v>
      </c>
      <c r="D66" s="20" t="s">
        <v>100</v>
      </c>
      <c r="E66" s="37">
        <v>145</v>
      </c>
      <c r="F66" s="22"/>
      <c r="G66" s="22">
        <v>145</v>
      </c>
      <c r="H66" s="23"/>
      <c r="I66" s="22">
        <v>145</v>
      </c>
      <c r="J66" s="24">
        <v>60</v>
      </c>
      <c r="K66" s="25">
        <v>9972</v>
      </c>
      <c r="L66" s="25">
        <v>14884</v>
      </c>
      <c r="M66" s="26">
        <v>2500</v>
      </c>
      <c r="N66" s="26">
        <v>322</v>
      </c>
      <c r="O66" s="27">
        <f t="shared" si="0"/>
        <v>27678</v>
      </c>
    </row>
    <row r="67" spans="3:15" x14ac:dyDescent="0.25">
      <c r="C67" s="19">
        <v>281</v>
      </c>
      <c r="D67" s="20" t="s">
        <v>101</v>
      </c>
      <c r="E67" s="37">
        <v>2369</v>
      </c>
      <c r="F67" s="22">
        <v>177</v>
      </c>
      <c r="G67" s="22">
        <v>2546</v>
      </c>
      <c r="H67" s="23">
        <v>553</v>
      </c>
      <c r="I67" s="22">
        <v>3099</v>
      </c>
      <c r="J67" s="24">
        <v>763</v>
      </c>
      <c r="K67" s="25">
        <v>155094</v>
      </c>
      <c r="L67" s="25">
        <v>318117</v>
      </c>
      <c r="M67" s="26">
        <v>31786</v>
      </c>
      <c r="N67" s="26">
        <v>3520</v>
      </c>
      <c r="O67" s="27">
        <f t="shared" si="0"/>
        <v>508517</v>
      </c>
    </row>
    <row r="68" spans="3:15" x14ac:dyDescent="0.25">
      <c r="C68" s="19">
        <v>282</v>
      </c>
      <c r="D68" s="20" t="s">
        <v>102</v>
      </c>
      <c r="E68" s="35">
        <v>308</v>
      </c>
      <c r="F68" s="22"/>
      <c r="G68" s="22">
        <v>308</v>
      </c>
      <c r="H68" s="23"/>
      <c r="I68" s="22">
        <v>308</v>
      </c>
      <c r="J68" s="24">
        <v>59</v>
      </c>
      <c r="K68" s="25">
        <v>12055</v>
      </c>
      <c r="L68" s="25">
        <v>31617</v>
      </c>
      <c r="M68" s="26">
        <v>2458</v>
      </c>
      <c r="N68" s="26">
        <v>245</v>
      </c>
      <c r="O68" s="27">
        <f t="shared" si="0"/>
        <v>46375</v>
      </c>
    </row>
    <row r="69" spans="3:15" x14ac:dyDescent="0.25">
      <c r="C69" s="19">
        <v>283</v>
      </c>
      <c r="D69" s="20" t="s">
        <v>103</v>
      </c>
      <c r="E69" s="35">
        <v>234</v>
      </c>
      <c r="F69" s="22"/>
      <c r="G69" s="22">
        <v>234</v>
      </c>
      <c r="H69" s="23"/>
      <c r="I69" s="22">
        <v>234</v>
      </c>
      <c r="J69" s="24">
        <v>109</v>
      </c>
      <c r="K69" s="25">
        <v>25669</v>
      </c>
      <c r="L69" s="25">
        <v>24020</v>
      </c>
      <c r="M69" s="26">
        <v>4541</v>
      </c>
      <c r="N69" s="26">
        <v>438</v>
      </c>
      <c r="O69" s="27">
        <f t="shared" si="0"/>
        <v>54668</v>
      </c>
    </row>
    <row r="70" spans="3:15" x14ac:dyDescent="0.25">
      <c r="C70" s="19">
        <v>285</v>
      </c>
      <c r="D70" s="20" t="s">
        <v>104</v>
      </c>
      <c r="E70" s="37">
        <v>443</v>
      </c>
      <c r="F70" s="22"/>
      <c r="G70" s="22">
        <v>443</v>
      </c>
      <c r="H70" s="23">
        <v>25</v>
      </c>
      <c r="I70" s="22">
        <v>468</v>
      </c>
      <c r="J70" s="24">
        <v>156</v>
      </c>
      <c r="K70" s="25">
        <v>46106</v>
      </c>
      <c r="L70" s="25">
        <v>48041</v>
      </c>
      <c r="M70" s="26">
        <v>6499</v>
      </c>
      <c r="N70" s="26">
        <v>774</v>
      </c>
      <c r="O70" s="27">
        <f t="shared" ref="O70:O133" si="1">SUM(K70:N70)</f>
        <v>101420</v>
      </c>
    </row>
    <row r="71" spans="3:15" x14ac:dyDescent="0.25">
      <c r="C71" s="19">
        <v>287</v>
      </c>
      <c r="D71" s="20" t="s">
        <v>106</v>
      </c>
      <c r="E71" s="36">
        <v>258</v>
      </c>
      <c r="F71" s="22"/>
      <c r="G71" s="22">
        <v>258</v>
      </c>
      <c r="H71" s="23"/>
      <c r="I71" s="22">
        <v>258</v>
      </c>
      <c r="J71" s="24">
        <v>67</v>
      </c>
      <c r="K71" s="25">
        <v>29865</v>
      </c>
      <c r="L71" s="25">
        <v>26484</v>
      </c>
      <c r="M71" s="26">
        <v>2791</v>
      </c>
      <c r="N71" s="26">
        <v>374</v>
      </c>
      <c r="O71" s="27">
        <f t="shared" si="1"/>
        <v>59514</v>
      </c>
    </row>
    <row r="72" spans="3:15" x14ac:dyDescent="0.25">
      <c r="C72" s="19">
        <v>288</v>
      </c>
      <c r="D72" s="20" t="s">
        <v>108</v>
      </c>
      <c r="E72" s="36">
        <v>225</v>
      </c>
      <c r="F72" s="22"/>
      <c r="G72" s="22">
        <v>225</v>
      </c>
      <c r="H72" s="23">
        <v>110</v>
      </c>
      <c r="I72" s="22">
        <v>335</v>
      </c>
      <c r="J72" s="24">
        <v>90</v>
      </c>
      <c r="K72" s="25">
        <v>21438</v>
      </c>
      <c r="L72" s="25">
        <v>34388</v>
      </c>
      <c r="M72" s="26">
        <v>3749</v>
      </c>
      <c r="N72" s="26">
        <v>335</v>
      </c>
      <c r="O72" s="27">
        <f t="shared" si="1"/>
        <v>59910</v>
      </c>
    </row>
    <row r="73" spans="3:15" x14ac:dyDescent="0.25">
      <c r="C73" s="19">
        <v>291</v>
      </c>
      <c r="D73" s="20" t="s">
        <v>109</v>
      </c>
      <c r="E73" s="37">
        <v>789</v>
      </c>
      <c r="F73" s="22"/>
      <c r="G73" s="22">
        <v>789</v>
      </c>
      <c r="H73" s="23">
        <v>9</v>
      </c>
      <c r="I73" s="22">
        <v>798</v>
      </c>
      <c r="J73" s="24">
        <v>378</v>
      </c>
      <c r="K73" s="25">
        <v>83857</v>
      </c>
      <c r="L73" s="25">
        <v>81916</v>
      </c>
      <c r="M73" s="26">
        <v>15747</v>
      </c>
      <c r="N73" s="26">
        <v>1393</v>
      </c>
      <c r="O73" s="27">
        <f t="shared" si="1"/>
        <v>182913</v>
      </c>
    </row>
    <row r="74" spans="3:15" x14ac:dyDescent="0.25">
      <c r="C74" s="19">
        <v>292</v>
      </c>
      <c r="D74" s="20" t="s">
        <v>110</v>
      </c>
      <c r="E74" s="37">
        <v>87</v>
      </c>
      <c r="F74" s="22"/>
      <c r="G74" s="22">
        <v>87</v>
      </c>
      <c r="H74" s="23"/>
      <c r="I74" s="22">
        <v>87</v>
      </c>
      <c r="J74" s="24">
        <v>43</v>
      </c>
      <c r="K74" s="25">
        <v>4717</v>
      </c>
      <c r="L74" s="25">
        <v>8931</v>
      </c>
      <c r="M74" s="26">
        <v>1791</v>
      </c>
      <c r="N74" s="26">
        <v>64</v>
      </c>
      <c r="O74" s="27">
        <f t="shared" si="1"/>
        <v>15503</v>
      </c>
    </row>
    <row r="75" spans="3:15" x14ac:dyDescent="0.25">
      <c r="C75" s="19">
        <v>302</v>
      </c>
      <c r="D75" s="20" t="s">
        <v>111</v>
      </c>
      <c r="E75" s="37">
        <v>146</v>
      </c>
      <c r="F75" s="22"/>
      <c r="G75" s="22">
        <v>146</v>
      </c>
      <c r="H75" s="23"/>
      <c r="I75" s="22">
        <v>146</v>
      </c>
      <c r="J75" s="24">
        <v>66</v>
      </c>
      <c r="K75" s="25">
        <v>16243</v>
      </c>
      <c r="L75" s="25">
        <v>14987</v>
      </c>
      <c r="M75" s="26">
        <v>2749</v>
      </c>
      <c r="N75" s="26">
        <v>219</v>
      </c>
      <c r="O75" s="27">
        <f t="shared" si="1"/>
        <v>34198</v>
      </c>
    </row>
    <row r="76" spans="3:15" x14ac:dyDescent="0.25">
      <c r="C76" s="19">
        <v>304</v>
      </c>
      <c r="D76" s="20" t="s">
        <v>112</v>
      </c>
      <c r="E76" s="37">
        <v>451</v>
      </c>
      <c r="F76" s="22"/>
      <c r="G76" s="22">
        <v>451</v>
      </c>
      <c r="H76" s="23">
        <v>14</v>
      </c>
      <c r="I76" s="22">
        <v>465</v>
      </c>
      <c r="J76" s="24">
        <v>278.60000000000002</v>
      </c>
      <c r="K76" s="25">
        <v>45050</v>
      </c>
      <c r="L76" s="25">
        <v>47733</v>
      </c>
      <c r="M76" s="26">
        <v>11606</v>
      </c>
      <c r="N76" s="26">
        <v>903</v>
      </c>
      <c r="O76" s="27">
        <f t="shared" si="1"/>
        <v>105292</v>
      </c>
    </row>
    <row r="77" spans="3:15" x14ac:dyDescent="0.25">
      <c r="C77" s="19">
        <v>305</v>
      </c>
      <c r="D77" s="20" t="s">
        <v>113</v>
      </c>
      <c r="E77" s="37">
        <v>159</v>
      </c>
      <c r="F77" s="22"/>
      <c r="G77" s="22">
        <v>159</v>
      </c>
      <c r="H77" s="23"/>
      <c r="I77" s="22">
        <v>159</v>
      </c>
      <c r="J77" s="33">
        <v>84</v>
      </c>
      <c r="K77" s="25">
        <v>20437</v>
      </c>
      <c r="L77" s="25">
        <v>16322</v>
      </c>
      <c r="M77" s="26">
        <v>3499</v>
      </c>
      <c r="N77" s="26">
        <v>258</v>
      </c>
      <c r="O77" s="27">
        <f t="shared" si="1"/>
        <v>40516</v>
      </c>
    </row>
    <row r="78" spans="3:15" x14ac:dyDescent="0.25">
      <c r="C78" s="19">
        <v>312</v>
      </c>
      <c r="D78" s="20" t="s">
        <v>114</v>
      </c>
      <c r="E78" s="37">
        <v>527</v>
      </c>
      <c r="F78" s="22"/>
      <c r="G78" s="22">
        <v>527</v>
      </c>
      <c r="H78" s="23"/>
      <c r="I78" s="22">
        <v>527</v>
      </c>
      <c r="J78" s="24">
        <v>350.4</v>
      </c>
      <c r="K78" s="25">
        <v>31965</v>
      </c>
      <c r="L78" s="25">
        <v>54097</v>
      </c>
      <c r="M78" s="26">
        <v>14597</v>
      </c>
      <c r="N78" s="26">
        <v>645</v>
      </c>
      <c r="O78" s="27">
        <f t="shared" si="1"/>
        <v>101304</v>
      </c>
    </row>
    <row r="79" spans="3:15" x14ac:dyDescent="0.25">
      <c r="C79" s="19">
        <v>314</v>
      </c>
      <c r="D79" s="20" t="s">
        <v>115</v>
      </c>
      <c r="E79" s="37">
        <v>215</v>
      </c>
      <c r="F79" s="22">
        <v>6</v>
      </c>
      <c r="G79" s="22">
        <v>221</v>
      </c>
      <c r="H79" s="23"/>
      <c r="I79" s="22">
        <v>221</v>
      </c>
      <c r="J79" s="24">
        <v>143</v>
      </c>
      <c r="K79" s="25">
        <v>17292</v>
      </c>
      <c r="L79" s="25">
        <v>22686</v>
      </c>
      <c r="M79" s="26">
        <v>5957</v>
      </c>
      <c r="N79" s="26">
        <v>309</v>
      </c>
      <c r="O79" s="27">
        <f t="shared" si="1"/>
        <v>46244</v>
      </c>
    </row>
    <row r="80" spans="3:15" x14ac:dyDescent="0.25">
      <c r="C80" s="19">
        <v>316</v>
      </c>
      <c r="D80" s="20" t="s">
        <v>116</v>
      </c>
      <c r="E80" s="37">
        <v>212</v>
      </c>
      <c r="F80" s="22"/>
      <c r="G80" s="22">
        <v>212</v>
      </c>
      <c r="H80" s="23"/>
      <c r="I80" s="22">
        <v>212</v>
      </c>
      <c r="J80" s="24">
        <v>143</v>
      </c>
      <c r="K80" s="25">
        <v>15236</v>
      </c>
      <c r="L80" s="25">
        <v>21762</v>
      </c>
      <c r="M80" s="26">
        <v>5957</v>
      </c>
      <c r="N80" s="26">
        <v>348</v>
      </c>
      <c r="O80" s="27">
        <f t="shared" si="1"/>
        <v>43303</v>
      </c>
    </row>
    <row r="81" spans="3:15" x14ac:dyDescent="0.25">
      <c r="C81" s="19">
        <v>321</v>
      </c>
      <c r="D81" s="20" t="s">
        <v>117</v>
      </c>
      <c r="E81" s="37">
        <v>5377</v>
      </c>
      <c r="F81" s="22"/>
      <c r="G81" s="22">
        <v>5377</v>
      </c>
      <c r="H81" s="23"/>
      <c r="I81" s="22">
        <v>5377</v>
      </c>
      <c r="J81" s="24">
        <v>1911</v>
      </c>
      <c r="K81" s="25">
        <v>215724</v>
      </c>
      <c r="L81" s="25">
        <v>551958</v>
      </c>
      <c r="M81" s="26">
        <v>79610</v>
      </c>
      <c r="N81" s="26">
        <v>6911</v>
      </c>
      <c r="O81" s="27">
        <f t="shared" si="1"/>
        <v>854203</v>
      </c>
    </row>
    <row r="82" spans="3:15" x14ac:dyDescent="0.25">
      <c r="C82" s="19">
        <v>322</v>
      </c>
      <c r="D82" s="20" t="s">
        <v>118</v>
      </c>
      <c r="E82" s="36">
        <v>1614</v>
      </c>
      <c r="F82" s="22"/>
      <c r="G82" s="22">
        <v>1614</v>
      </c>
      <c r="H82" s="23">
        <v>57</v>
      </c>
      <c r="I82" s="22">
        <v>1671</v>
      </c>
      <c r="J82" s="24">
        <v>656</v>
      </c>
      <c r="K82" s="25">
        <v>79098</v>
      </c>
      <c r="L82" s="25">
        <v>171531</v>
      </c>
      <c r="M82" s="26">
        <v>27328</v>
      </c>
      <c r="N82" s="26">
        <v>1560</v>
      </c>
      <c r="O82" s="27">
        <f t="shared" si="1"/>
        <v>279517</v>
      </c>
    </row>
    <row r="83" spans="3:15" x14ac:dyDescent="0.25">
      <c r="C83" s="19">
        <v>331</v>
      </c>
      <c r="D83" s="20" t="s">
        <v>119</v>
      </c>
      <c r="E83" s="37">
        <v>4211</v>
      </c>
      <c r="F83" s="22">
        <v>48</v>
      </c>
      <c r="G83" s="22">
        <v>4259</v>
      </c>
      <c r="H83" s="23">
        <v>124</v>
      </c>
      <c r="I83" s="22">
        <v>4383</v>
      </c>
      <c r="J83" s="24">
        <v>2596</v>
      </c>
      <c r="K83" s="25">
        <v>319126</v>
      </c>
      <c r="L83" s="25">
        <v>449922</v>
      </c>
      <c r="M83" s="26">
        <v>108147</v>
      </c>
      <c r="N83" s="26">
        <v>6228</v>
      </c>
      <c r="O83" s="27">
        <f t="shared" si="1"/>
        <v>883423</v>
      </c>
    </row>
    <row r="84" spans="3:15" x14ac:dyDescent="0.25">
      <c r="C84" s="19">
        <v>340</v>
      </c>
      <c r="D84" s="20" t="s">
        <v>120</v>
      </c>
      <c r="E84" s="36">
        <v>4749</v>
      </c>
      <c r="F84" s="22"/>
      <c r="G84" s="22">
        <v>4749</v>
      </c>
      <c r="H84" s="23">
        <v>268</v>
      </c>
      <c r="I84" s="22">
        <v>5017</v>
      </c>
      <c r="J84" s="24">
        <v>1697</v>
      </c>
      <c r="K84" s="25">
        <v>280725</v>
      </c>
      <c r="L84" s="25">
        <v>515003</v>
      </c>
      <c r="M84" s="26">
        <v>70695</v>
      </c>
      <c r="N84" s="26">
        <v>6975</v>
      </c>
      <c r="O84" s="27">
        <f t="shared" si="1"/>
        <v>873398</v>
      </c>
    </row>
    <row r="85" spans="3:15" x14ac:dyDescent="0.25">
      <c r="C85" s="19">
        <v>341</v>
      </c>
      <c r="D85" s="20" t="s">
        <v>121</v>
      </c>
      <c r="E85" s="35">
        <v>510</v>
      </c>
      <c r="F85" s="22"/>
      <c r="G85" s="22">
        <v>510</v>
      </c>
      <c r="H85" s="23"/>
      <c r="I85" s="22">
        <v>510</v>
      </c>
      <c r="J85" s="24">
        <v>445.77</v>
      </c>
      <c r="K85" s="25">
        <v>48703</v>
      </c>
      <c r="L85" s="25">
        <v>52352</v>
      </c>
      <c r="M85" s="26">
        <v>18570</v>
      </c>
      <c r="N85" s="26">
        <v>1405</v>
      </c>
      <c r="O85" s="27">
        <f t="shared" si="1"/>
        <v>121030</v>
      </c>
    </row>
    <row r="86" spans="3:15" x14ac:dyDescent="0.25">
      <c r="C86" s="19">
        <v>342</v>
      </c>
      <c r="D86" s="20" t="s">
        <v>122</v>
      </c>
      <c r="E86" s="37">
        <v>93</v>
      </c>
      <c r="F86" s="22"/>
      <c r="G86" s="22">
        <v>93</v>
      </c>
      <c r="H86" s="23"/>
      <c r="I86" s="22">
        <v>93</v>
      </c>
      <c r="J86" s="24">
        <v>61</v>
      </c>
      <c r="K86" s="25">
        <v>14675</v>
      </c>
      <c r="L86" s="25">
        <v>9547</v>
      </c>
      <c r="M86" s="26">
        <v>2541</v>
      </c>
      <c r="N86" s="26">
        <v>232</v>
      </c>
      <c r="O86" s="27">
        <f t="shared" si="1"/>
        <v>26995</v>
      </c>
    </row>
    <row r="87" spans="3:15" x14ac:dyDescent="0.25">
      <c r="C87" s="19">
        <v>351</v>
      </c>
      <c r="D87" s="20" t="s">
        <v>123</v>
      </c>
      <c r="E87" s="36">
        <v>1090</v>
      </c>
      <c r="F87" s="22">
        <v>61</v>
      </c>
      <c r="G87" s="22">
        <v>1151</v>
      </c>
      <c r="H87" s="23"/>
      <c r="I87" s="22">
        <v>1151</v>
      </c>
      <c r="J87" s="24">
        <v>378</v>
      </c>
      <c r="K87" s="25">
        <v>53995</v>
      </c>
      <c r="L87" s="25">
        <v>118152</v>
      </c>
      <c r="M87" s="26">
        <v>15747</v>
      </c>
      <c r="N87" s="26">
        <v>1302</v>
      </c>
      <c r="O87" s="27">
        <f t="shared" si="1"/>
        <v>189196</v>
      </c>
    </row>
    <row r="88" spans="3:15" x14ac:dyDescent="0.25">
      <c r="C88" s="19">
        <v>365</v>
      </c>
      <c r="D88" s="20" t="s">
        <v>124</v>
      </c>
      <c r="E88" s="37">
        <v>320</v>
      </c>
      <c r="F88" s="22"/>
      <c r="G88" s="22">
        <v>320</v>
      </c>
      <c r="H88" s="23">
        <v>0</v>
      </c>
      <c r="I88" s="22">
        <v>320</v>
      </c>
      <c r="J88" s="24">
        <v>212</v>
      </c>
      <c r="K88" s="25">
        <v>41430</v>
      </c>
      <c r="L88" s="25">
        <v>32849</v>
      </c>
      <c r="M88" s="26">
        <v>8832</v>
      </c>
      <c r="N88" s="26">
        <v>387</v>
      </c>
      <c r="O88" s="27">
        <f t="shared" si="1"/>
        <v>83498</v>
      </c>
    </row>
    <row r="89" spans="3:15" x14ac:dyDescent="0.25">
      <c r="C89" s="19">
        <v>371</v>
      </c>
      <c r="D89" s="20" t="s">
        <v>125</v>
      </c>
      <c r="E89" s="37">
        <v>1529</v>
      </c>
      <c r="F89" s="22"/>
      <c r="G89" s="22">
        <v>1529</v>
      </c>
      <c r="H89" s="23">
        <v>88</v>
      </c>
      <c r="I89" s="22">
        <v>1617</v>
      </c>
      <c r="J89" s="24">
        <v>1309</v>
      </c>
      <c r="K89" s="25">
        <v>97444</v>
      </c>
      <c r="L89" s="25">
        <v>165988</v>
      </c>
      <c r="M89" s="26">
        <v>54532</v>
      </c>
      <c r="N89" s="26">
        <v>2127</v>
      </c>
      <c r="O89" s="27">
        <f t="shared" si="1"/>
        <v>320091</v>
      </c>
    </row>
    <row r="90" spans="3:15" x14ac:dyDescent="0.25">
      <c r="C90" s="19">
        <v>372</v>
      </c>
      <c r="D90" s="20" t="s">
        <v>126</v>
      </c>
      <c r="E90" s="37">
        <v>984</v>
      </c>
      <c r="F90" s="22"/>
      <c r="G90" s="22">
        <v>984</v>
      </c>
      <c r="H90" s="23">
        <v>0</v>
      </c>
      <c r="I90" s="22">
        <v>984</v>
      </c>
      <c r="J90" s="24">
        <v>418</v>
      </c>
      <c r="K90" s="25">
        <v>62373</v>
      </c>
      <c r="L90" s="25">
        <v>101009</v>
      </c>
      <c r="M90" s="26">
        <v>17413</v>
      </c>
      <c r="N90" s="26">
        <v>1302</v>
      </c>
      <c r="O90" s="27">
        <f t="shared" si="1"/>
        <v>182097</v>
      </c>
    </row>
    <row r="91" spans="3:15" x14ac:dyDescent="0.25">
      <c r="C91" s="19">
        <v>373</v>
      </c>
      <c r="D91" s="20" t="s">
        <v>127</v>
      </c>
      <c r="E91" s="37">
        <v>1760</v>
      </c>
      <c r="F91" s="22"/>
      <c r="G91" s="22">
        <v>1760</v>
      </c>
      <c r="H91" s="23"/>
      <c r="I91" s="22">
        <v>1760</v>
      </c>
      <c r="J91" s="24">
        <v>718</v>
      </c>
      <c r="K91" s="25">
        <v>84821</v>
      </c>
      <c r="L91" s="25">
        <v>180667</v>
      </c>
      <c r="M91" s="26">
        <v>29911</v>
      </c>
      <c r="N91" s="26">
        <v>2592</v>
      </c>
      <c r="O91" s="27">
        <f t="shared" si="1"/>
        <v>297991</v>
      </c>
    </row>
    <row r="92" spans="3:15" x14ac:dyDescent="0.25">
      <c r="C92" s="19">
        <v>381</v>
      </c>
      <c r="D92" s="20" t="s">
        <v>128</v>
      </c>
      <c r="E92" s="37">
        <v>1485</v>
      </c>
      <c r="F92" s="22"/>
      <c r="G92" s="22">
        <v>1485</v>
      </c>
      <c r="H92" s="23"/>
      <c r="I92" s="22">
        <v>1485</v>
      </c>
      <c r="J92" s="24">
        <v>996</v>
      </c>
      <c r="K92" s="25">
        <v>91740</v>
      </c>
      <c r="L92" s="25">
        <v>152438</v>
      </c>
      <c r="M92" s="26">
        <v>41492</v>
      </c>
      <c r="N92" s="26">
        <v>1470</v>
      </c>
      <c r="O92" s="27">
        <f t="shared" si="1"/>
        <v>287140</v>
      </c>
    </row>
    <row r="93" spans="3:15" x14ac:dyDescent="0.25">
      <c r="C93" s="19">
        <v>382</v>
      </c>
      <c r="D93" s="20" t="s">
        <v>129</v>
      </c>
      <c r="E93" s="37">
        <v>179</v>
      </c>
      <c r="F93" s="22"/>
      <c r="G93" s="22">
        <v>179</v>
      </c>
      <c r="H93" s="23"/>
      <c r="I93" s="22">
        <v>179</v>
      </c>
      <c r="J93" s="24">
        <v>70</v>
      </c>
      <c r="K93" s="25">
        <v>12056</v>
      </c>
      <c r="L93" s="25">
        <v>18375</v>
      </c>
      <c r="M93" s="26">
        <v>2916</v>
      </c>
      <c r="N93" s="26">
        <v>142</v>
      </c>
      <c r="O93" s="27">
        <f t="shared" si="1"/>
        <v>33489</v>
      </c>
    </row>
    <row r="94" spans="3:15" x14ac:dyDescent="0.25">
      <c r="C94" s="19">
        <v>391</v>
      </c>
      <c r="D94" s="20" t="s">
        <v>130</v>
      </c>
      <c r="E94" s="37">
        <v>1103</v>
      </c>
      <c r="F94" s="22"/>
      <c r="G94" s="22">
        <v>1103</v>
      </c>
      <c r="H94" s="23">
        <v>22</v>
      </c>
      <c r="I94" s="22">
        <v>1125</v>
      </c>
      <c r="J94" s="24">
        <v>561</v>
      </c>
      <c r="K94" s="25">
        <v>100559</v>
      </c>
      <c r="L94" s="25">
        <v>115483</v>
      </c>
      <c r="M94" s="26">
        <v>23371</v>
      </c>
      <c r="N94" s="26">
        <v>2437</v>
      </c>
      <c r="O94" s="27">
        <f t="shared" si="1"/>
        <v>241850</v>
      </c>
    </row>
    <row r="95" spans="3:15" x14ac:dyDescent="0.25">
      <c r="C95" s="19">
        <v>392</v>
      </c>
      <c r="D95" s="20" t="s">
        <v>131</v>
      </c>
      <c r="E95" s="36">
        <v>100</v>
      </c>
      <c r="F95" s="22"/>
      <c r="G95" s="22">
        <v>100</v>
      </c>
      <c r="H95" s="23"/>
      <c r="I95" s="22">
        <v>100</v>
      </c>
      <c r="J95" s="24">
        <v>46</v>
      </c>
      <c r="K95" s="25">
        <v>10478</v>
      </c>
      <c r="L95" s="25">
        <v>10265</v>
      </c>
      <c r="M95" s="26">
        <v>1916</v>
      </c>
      <c r="N95" s="26">
        <v>181</v>
      </c>
      <c r="O95" s="27">
        <f t="shared" si="1"/>
        <v>22840</v>
      </c>
    </row>
    <row r="96" spans="3:15" x14ac:dyDescent="0.25">
      <c r="C96" s="19">
        <v>393</v>
      </c>
      <c r="D96" s="20" t="s">
        <v>132</v>
      </c>
      <c r="E96" s="37">
        <v>511</v>
      </c>
      <c r="F96" s="22"/>
      <c r="G96" s="22">
        <v>511</v>
      </c>
      <c r="H96" s="23"/>
      <c r="I96" s="22">
        <v>511</v>
      </c>
      <c r="J96" s="24">
        <v>249</v>
      </c>
      <c r="K96" s="25">
        <v>55528</v>
      </c>
      <c r="L96" s="25">
        <v>52455</v>
      </c>
      <c r="M96" s="26">
        <v>10373</v>
      </c>
      <c r="N96" s="26">
        <v>1096</v>
      </c>
      <c r="O96" s="27">
        <f t="shared" si="1"/>
        <v>119452</v>
      </c>
    </row>
    <row r="97" spans="3:15" x14ac:dyDescent="0.25">
      <c r="C97" s="19">
        <v>401</v>
      </c>
      <c r="D97" s="20" t="s">
        <v>133</v>
      </c>
      <c r="E97" s="37">
        <v>1756</v>
      </c>
      <c r="F97" s="22"/>
      <c r="G97" s="22">
        <v>1756</v>
      </c>
      <c r="H97" s="23">
        <v>167</v>
      </c>
      <c r="I97" s="22">
        <v>1923</v>
      </c>
      <c r="J97" s="24">
        <v>666</v>
      </c>
      <c r="K97" s="25">
        <v>79606</v>
      </c>
      <c r="L97" s="25">
        <v>197399</v>
      </c>
      <c r="M97" s="26">
        <v>27745</v>
      </c>
      <c r="N97" s="26">
        <v>2579</v>
      </c>
      <c r="O97" s="27">
        <f t="shared" si="1"/>
        <v>307329</v>
      </c>
    </row>
    <row r="98" spans="3:15" x14ac:dyDescent="0.25">
      <c r="C98" s="19">
        <v>411</v>
      </c>
      <c r="D98" s="20" t="s">
        <v>134</v>
      </c>
      <c r="E98" s="37">
        <v>9216</v>
      </c>
      <c r="F98" s="22">
        <v>36</v>
      </c>
      <c r="G98" s="22">
        <v>9252</v>
      </c>
      <c r="H98" s="23">
        <v>714</v>
      </c>
      <c r="I98" s="22">
        <v>9966</v>
      </c>
      <c r="J98" s="24">
        <v>5365</v>
      </c>
      <c r="K98" s="25">
        <v>402800</v>
      </c>
      <c r="L98" s="25">
        <v>1023026</v>
      </c>
      <c r="M98" s="26">
        <v>223500</v>
      </c>
      <c r="N98" s="26">
        <v>12197</v>
      </c>
      <c r="O98" s="27">
        <f t="shared" si="1"/>
        <v>1661523</v>
      </c>
    </row>
    <row r="99" spans="3:15" x14ac:dyDescent="0.25">
      <c r="C99" s="19">
        <v>412</v>
      </c>
      <c r="D99" s="20" t="s">
        <v>135</v>
      </c>
      <c r="E99" s="36">
        <v>1330</v>
      </c>
      <c r="F99" s="22">
        <v>12</v>
      </c>
      <c r="G99" s="22">
        <v>1342</v>
      </c>
      <c r="H99" s="23">
        <v>68</v>
      </c>
      <c r="I99" s="22">
        <v>1410</v>
      </c>
      <c r="J99" s="24">
        <v>777</v>
      </c>
      <c r="K99" s="25">
        <v>70340</v>
      </c>
      <c r="L99" s="25">
        <v>144739</v>
      </c>
      <c r="M99" s="26">
        <v>32369</v>
      </c>
      <c r="N99" s="26">
        <v>1676</v>
      </c>
      <c r="O99" s="27">
        <f t="shared" si="1"/>
        <v>249124</v>
      </c>
    </row>
    <row r="100" spans="3:15" x14ac:dyDescent="0.25">
      <c r="C100" s="19">
        <v>413</v>
      </c>
      <c r="D100" s="20" t="s">
        <v>136</v>
      </c>
      <c r="E100" s="37">
        <v>1653</v>
      </c>
      <c r="F100" s="22"/>
      <c r="G100" s="22">
        <v>1653</v>
      </c>
      <c r="H100" s="23">
        <v>31</v>
      </c>
      <c r="I100" s="22">
        <v>1684</v>
      </c>
      <c r="J100" s="24">
        <v>679</v>
      </c>
      <c r="K100" s="25">
        <v>84565</v>
      </c>
      <c r="L100" s="25">
        <v>172865</v>
      </c>
      <c r="M100" s="26">
        <v>28286</v>
      </c>
      <c r="N100" s="26">
        <v>2269</v>
      </c>
      <c r="O100" s="27">
        <f t="shared" si="1"/>
        <v>287985</v>
      </c>
    </row>
    <row r="101" spans="3:15" x14ac:dyDescent="0.25">
      <c r="C101" s="19">
        <v>414</v>
      </c>
      <c r="D101" s="20" t="s">
        <v>137</v>
      </c>
      <c r="E101" s="37">
        <v>1922</v>
      </c>
      <c r="F101" s="22">
        <v>12</v>
      </c>
      <c r="G101" s="22">
        <v>1934</v>
      </c>
      <c r="H101" s="23"/>
      <c r="I101" s="22">
        <v>1934</v>
      </c>
      <c r="J101" s="24">
        <v>623</v>
      </c>
      <c r="K101" s="25">
        <v>72833</v>
      </c>
      <c r="L101" s="25">
        <v>198528</v>
      </c>
      <c r="M101" s="26">
        <v>25954</v>
      </c>
      <c r="N101" s="26">
        <v>1766</v>
      </c>
      <c r="O101" s="27">
        <f t="shared" si="1"/>
        <v>299081</v>
      </c>
    </row>
    <row r="102" spans="3:15" x14ac:dyDescent="0.25">
      <c r="C102" s="19">
        <v>415</v>
      </c>
      <c r="D102" s="20" t="s">
        <v>138</v>
      </c>
      <c r="E102" s="37">
        <v>342</v>
      </c>
      <c r="F102" s="22"/>
      <c r="G102" s="22">
        <v>342</v>
      </c>
      <c r="H102" s="23"/>
      <c r="I102" s="22">
        <v>342</v>
      </c>
      <c r="J102" s="24">
        <v>235</v>
      </c>
      <c r="K102" s="25">
        <v>35092</v>
      </c>
      <c r="L102" s="25">
        <v>35107</v>
      </c>
      <c r="M102" s="26">
        <v>9790</v>
      </c>
      <c r="N102" s="26">
        <v>645</v>
      </c>
      <c r="O102" s="27">
        <f t="shared" si="1"/>
        <v>80634</v>
      </c>
    </row>
    <row r="103" spans="3:15" x14ac:dyDescent="0.25">
      <c r="C103" s="19">
        <v>417</v>
      </c>
      <c r="D103" s="20" t="s">
        <v>139</v>
      </c>
      <c r="E103" s="36">
        <v>311</v>
      </c>
      <c r="F103" s="22"/>
      <c r="G103" s="22">
        <v>311</v>
      </c>
      <c r="H103" s="23"/>
      <c r="I103" s="22">
        <v>311</v>
      </c>
      <c r="J103" s="24">
        <v>168</v>
      </c>
      <c r="K103" s="25">
        <v>22012</v>
      </c>
      <c r="L103" s="25">
        <v>31925</v>
      </c>
      <c r="M103" s="26">
        <v>6999</v>
      </c>
      <c r="N103" s="26">
        <v>232</v>
      </c>
      <c r="O103" s="27">
        <f t="shared" si="1"/>
        <v>61168</v>
      </c>
    </row>
    <row r="104" spans="3:15" x14ac:dyDescent="0.25">
      <c r="C104" s="19">
        <v>418</v>
      </c>
      <c r="D104" s="20" t="s">
        <v>140</v>
      </c>
      <c r="E104" s="37">
        <v>323</v>
      </c>
      <c r="F104" s="22"/>
      <c r="G104" s="22">
        <v>323</v>
      </c>
      <c r="H104" s="23"/>
      <c r="I104" s="22">
        <v>323</v>
      </c>
      <c r="J104" s="24">
        <v>236</v>
      </c>
      <c r="K104" s="25">
        <v>10488</v>
      </c>
      <c r="L104" s="25">
        <v>33156</v>
      </c>
      <c r="M104" s="26">
        <v>9832</v>
      </c>
      <c r="N104" s="26">
        <v>374</v>
      </c>
      <c r="O104" s="27">
        <f t="shared" si="1"/>
        <v>53850</v>
      </c>
    </row>
    <row r="105" spans="3:15" x14ac:dyDescent="0.25">
      <c r="C105" s="19">
        <v>421</v>
      </c>
      <c r="D105" s="20" t="s">
        <v>141</v>
      </c>
      <c r="E105" s="35">
        <v>1116</v>
      </c>
      <c r="F105" s="22"/>
      <c r="G105" s="22">
        <v>1116</v>
      </c>
      <c r="H105" s="23"/>
      <c r="I105" s="22">
        <v>1116</v>
      </c>
      <c r="J105" s="24">
        <v>388</v>
      </c>
      <c r="K105" s="25">
        <v>54520</v>
      </c>
      <c r="L105" s="25">
        <v>114559</v>
      </c>
      <c r="M105" s="26">
        <v>16164</v>
      </c>
      <c r="N105" s="26">
        <v>1689</v>
      </c>
      <c r="O105" s="27">
        <f t="shared" si="1"/>
        <v>186932</v>
      </c>
    </row>
    <row r="106" spans="3:15" x14ac:dyDescent="0.25">
      <c r="C106" s="19">
        <v>422</v>
      </c>
      <c r="D106" s="20" t="s">
        <v>142</v>
      </c>
      <c r="E106" s="35">
        <v>222</v>
      </c>
      <c r="F106" s="22"/>
      <c r="G106" s="22">
        <v>222</v>
      </c>
      <c r="H106" s="23"/>
      <c r="I106" s="22">
        <v>222</v>
      </c>
      <c r="J106" s="24">
        <v>104</v>
      </c>
      <c r="K106" s="25">
        <v>32496</v>
      </c>
      <c r="L106" s="25">
        <v>22789</v>
      </c>
      <c r="M106" s="26">
        <v>4333</v>
      </c>
      <c r="N106" s="26">
        <v>400</v>
      </c>
      <c r="O106" s="27">
        <f t="shared" si="1"/>
        <v>60018</v>
      </c>
    </row>
    <row r="107" spans="3:15" x14ac:dyDescent="0.25">
      <c r="C107" s="19">
        <v>431</v>
      </c>
      <c r="D107" s="20" t="s">
        <v>143</v>
      </c>
      <c r="E107" s="35">
        <v>1575</v>
      </c>
      <c r="F107" s="22"/>
      <c r="G107" s="22">
        <v>1575</v>
      </c>
      <c r="H107" s="23"/>
      <c r="I107" s="22">
        <v>1575</v>
      </c>
      <c r="J107" s="24">
        <v>825.76</v>
      </c>
      <c r="K107" s="25">
        <v>75422</v>
      </c>
      <c r="L107" s="25">
        <v>161676</v>
      </c>
      <c r="M107" s="26">
        <v>34400</v>
      </c>
      <c r="N107" s="26">
        <v>2269</v>
      </c>
      <c r="O107" s="27">
        <f t="shared" si="1"/>
        <v>273767</v>
      </c>
    </row>
    <row r="108" spans="3:15" x14ac:dyDescent="0.25">
      <c r="C108" s="19">
        <v>432</v>
      </c>
      <c r="D108" s="20" t="s">
        <v>144</v>
      </c>
      <c r="E108" s="35">
        <v>130</v>
      </c>
      <c r="F108" s="22"/>
      <c r="G108" s="22">
        <v>130</v>
      </c>
      <c r="H108" s="23"/>
      <c r="I108" s="22">
        <v>130</v>
      </c>
      <c r="J108" s="24">
        <v>73</v>
      </c>
      <c r="K108" s="25">
        <v>18869</v>
      </c>
      <c r="L108" s="25">
        <v>13345</v>
      </c>
      <c r="M108" s="26">
        <v>3041</v>
      </c>
      <c r="N108" s="26">
        <v>245</v>
      </c>
      <c r="O108" s="27">
        <f t="shared" si="1"/>
        <v>35500</v>
      </c>
    </row>
    <row r="109" spans="3:15" x14ac:dyDescent="0.25">
      <c r="C109" s="19">
        <v>433</v>
      </c>
      <c r="D109" s="20" t="s">
        <v>145</v>
      </c>
      <c r="E109" s="35">
        <v>116</v>
      </c>
      <c r="F109" s="22"/>
      <c r="G109" s="22">
        <v>116</v>
      </c>
      <c r="H109" s="23"/>
      <c r="I109" s="22">
        <v>116</v>
      </c>
      <c r="J109" s="24">
        <v>59</v>
      </c>
      <c r="K109" s="25">
        <v>7853</v>
      </c>
      <c r="L109" s="25">
        <v>11908</v>
      </c>
      <c r="M109" s="26">
        <v>2458</v>
      </c>
      <c r="N109" s="26">
        <v>181</v>
      </c>
      <c r="O109" s="27">
        <f t="shared" si="1"/>
        <v>22400</v>
      </c>
    </row>
    <row r="110" spans="3:15" x14ac:dyDescent="0.25">
      <c r="C110" s="38">
        <v>555</v>
      </c>
      <c r="D110" s="39" t="s">
        <v>146</v>
      </c>
      <c r="E110" s="35">
        <v>4087</v>
      </c>
      <c r="F110" s="22"/>
      <c r="G110" s="22">
        <v>4087</v>
      </c>
      <c r="H110" s="23">
        <v>47</v>
      </c>
      <c r="I110" s="22">
        <v>4134</v>
      </c>
      <c r="J110" s="33">
        <v>2677.76</v>
      </c>
      <c r="K110" s="25">
        <v>238895</v>
      </c>
      <c r="L110" s="25">
        <v>424362</v>
      </c>
      <c r="M110" s="26">
        <v>111553</v>
      </c>
      <c r="N110" s="26">
        <v>6086</v>
      </c>
      <c r="O110" s="27">
        <f t="shared" si="1"/>
        <v>780896</v>
      </c>
    </row>
    <row r="111" spans="3:15" x14ac:dyDescent="0.25">
      <c r="C111" s="19">
        <v>451</v>
      </c>
      <c r="D111" s="20" t="s">
        <v>155</v>
      </c>
      <c r="E111" s="35">
        <v>413</v>
      </c>
      <c r="F111" s="22"/>
      <c r="G111" s="22">
        <v>413</v>
      </c>
      <c r="H111" s="40"/>
      <c r="I111" s="22">
        <v>413</v>
      </c>
      <c r="J111" s="30">
        <v>140</v>
      </c>
      <c r="K111" s="25">
        <v>12341</v>
      </c>
      <c r="L111" s="25">
        <v>42395</v>
      </c>
      <c r="M111" s="26">
        <v>5832</v>
      </c>
      <c r="N111" s="26">
        <v>168</v>
      </c>
      <c r="O111" s="27">
        <f t="shared" si="1"/>
        <v>60736</v>
      </c>
    </row>
    <row r="112" spans="3:15" x14ac:dyDescent="0.25">
      <c r="C112" s="19">
        <v>452</v>
      </c>
      <c r="D112" s="20" t="s">
        <v>156</v>
      </c>
      <c r="E112" s="37">
        <v>1974</v>
      </c>
      <c r="F112" s="22"/>
      <c r="G112" s="22">
        <v>1974</v>
      </c>
      <c r="H112" s="40"/>
      <c r="I112" s="22">
        <v>1974</v>
      </c>
      <c r="J112" s="41">
        <v>1107</v>
      </c>
      <c r="K112" s="25">
        <v>108426</v>
      </c>
      <c r="L112" s="25">
        <v>202634</v>
      </c>
      <c r="M112" s="26">
        <v>46116</v>
      </c>
      <c r="N112" s="26">
        <v>3172</v>
      </c>
      <c r="O112" s="27">
        <f t="shared" si="1"/>
        <v>360348</v>
      </c>
    </row>
    <row r="113" spans="3:15" x14ac:dyDescent="0.25">
      <c r="C113" s="19">
        <v>454</v>
      </c>
      <c r="D113" s="20" t="s">
        <v>147</v>
      </c>
      <c r="E113" s="35">
        <v>256</v>
      </c>
      <c r="F113" s="22"/>
      <c r="G113" s="22">
        <v>256</v>
      </c>
      <c r="H113" s="40"/>
      <c r="I113" s="22">
        <v>256</v>
      </c>
      <c r="J113" s="30">
        <v>93</v>
      </c>
      <c r="K113" s="25">
        <v>15420</v>
      </c>
      <c r="L113" s="25">
        <v>26279</v>
      </c>
      <c r="M113" s="26">
        <v>3874</v>
      </c>
      <c r="N113" s="26">
        <v>387</v>
      </c>
      <c r="O113" s="27">
        <f t="shared" si="1"/>
        <v>45960</v>
      </c>
    </row>
    <row r="114" spans="3:15" x14ac:dyDescent="0.25">
      <c r="C114" s="19">
        <v>455</v>
      </c>
      <c r="D114" s="20" t="s">
        <v>157</v>
      </c>
      <c r="E114" s="35">
        <v>877</v>
      </c>
      <c r="F114" s="22"/>
      <c r="G114" s="22">
        <v>877</v>
      </c>
      <c r="H114" s="40"/>
      <c r="I114" s="22">
        <v>877</v>
      </c>
      <c r="J114" s="30">
        <v>181</v>
      </c>
      <c r="K114" s="25">
        <v>11835</v>
      </c>
      <c r="L114" s="25">
        <v>90025</v>
      </c>
      <c r="M114" s="26">
        <v>7540</v>
      </c>
      <c r="N114" s="26">
        <v>322</v>
      </c>
      <c r="O114" s="27">
        <f t="shared" si="1"/>
        <v>109722</v>
      </c>
    </row>
    <row r="115" spans="3:15" x14ac:dyDescent="0.25">
      <c r="C115" s="19">
        <v>456</v>
      </c>
      <c r="D115" s="20" t="s">
        <v>158</v>
      </c>
      <c r="E115" s="35">
        <v>272</v>
      </c>
      <c r="F115" s="22"/>
      <c r="G115" s="22">
        <v>272</v>
      </c>
      <c r="H115" s="40"/>
      <c r="I115" s="22">
        <v>272</v>
      </c>
      <c r="J115" s="30">
        <v>59</v>
      </c>
      <c r="K115" s="25">
        <v>15430</v>
      </c>
      <c r="L115" s="25">
        <v>27921</v>
      </c>
      <c r="M115" s="26">
        <v>2458</v>
      </c>
      <c r="N115" s="26">
        <v>168</v>
      </c>
      <c r="O115" s="27">
        <f t="shared" si="1"/>
        <v>45977</v>
      </c>
    </row>
    <row r="116" spans="3:15" x14ac:dyDescent="0.25">
      <c r="C116" s="19">
        <v>457</v>
      </c>
      <c r="D116" s="20" t="s">
        <v>148</v>
      </c>
      <c r="E116" s="35">
        <v>994</v>
      </c>
      <c r="F116" s="22"/>
      <c r="G116" s="22">
        <v>994</v>
      </c>
      <c r="H116" s="40"/>
      <c r="I116" s="22">
        <v>994</v>
      </c>
      <c r="J116" s="41">
        <v>453</v>
      </c>
      <c r="K116" s="25">
        <v>23116</v>
      </c>
      <c r="L116" s="25">
        <v>102036</v>
      </c>
      <c r="M116" s="26">
        <v>18871</v>
      </c>
      <c r="N116" s="26">
        <v>1431</v>
      </c>
      <c r="O116" s="27">
        <f t="shared" si="1"/>
        <v>145454</v>
      </c>
    </row>
    <row r="117" spans="3:15" x14ac:dyDescent="0.25">
      <c r="C117" s="19">
        <v>458</v>
      </c>
      <c r="D117" s="20" t="s">
        <v>159</v>
      </c>
      <c r="E117" s="35">
        <v>413</v>
      </c>
      <c r="F117" s="22"/>
      <c r="G117" s="22">
        <v>413</v>
      </c>
      <c r="H117" s="40"/>
      <c r="I117" s="22">
        <v>413</v>
      </c>
      <c r="J117" s="30">
        <v>128</v>
      </c>
      <c r="K117" s="25">
        <v>15942</v>
      </c>
      <c r="L117" s="25">
        <v>42395</v>
      </c>
      <c r="M117" s="26">
        <v>5332</v>
      </c>
      <c r="N117" s="26">
        <v>271</v>
      </c>
      <c r="O117" s="27">
        <f t="shared" si="1"/>
        <v>63940</v>
      </c>
    </row>
    <row r="118" spans="3:15" x14ac:dyDescent="0.25">
      <c r="C118" s="19">
        <v>460</v>
      </c>
      <c r="D118" s="20" t="s">
        <v>160</v>
      </c>
      <c r="E118" s="35">
        <v>521</v>
      </c>
      <c r="F118" s="22"/>
      <c r="G118" s="22">
        <v>521</v>
      </c>
      <c r="H118" s="40"/>
      <c r="I118" s="22">
        <v>521</v>
      </c>
      <c r="J118" s="30">
        <v>162</v>
      </c>
      <c r="K118" s="25">
        <v>17999</v>
      </c>
      <c r="L118" s="25">
        <v>53481</v>
      </c>
      <c r="M118" s="26">
        <v>6749</v>
      </c>
      <c r="N118" s="26">
        <v>554</v>
      </c>
      <c r="O118" s="27">
        <f t="shared" si="1"/>
        <v>78783</v>
      </c>
    </row>
    <row r="119" spans="3:15" x14ac:dyDescent="0.25">
      <c r="C119" s="19">
        <v>461</v>
      </c>
      <c r="D119" s="20" t="s">
        <v>161</v>
      </c>
      <c r="E119" s="35">
        <v>405</v>
      </c>
      <c r="F119" s="22"/>
      <c r="G119" s="22">
        <v>405</v>
      </c>
      <c r="H119" s="40"/>
      <c r="I119" s="22">
        <v>405</v>
      </c>
      <c r="J119" s="30">
        <v>167</v>
      </c>
      <c r="K119" s="25">
        <v>15932</v>
      </c>
      <c r="L119" s="25">
        <v>41574</v>
      </c>
      <c r="M119" s="26">
        <v>6957</v>
      </c>
      <c r="N119" s="26">
        <v>400</v>
      </c>
      <c r="O119" s="27">
        <f t="shared" si="1"/>
        <v>64863</v>
      </c>
    </row>
    <row r="120" spans="3:15" x14ac:dyDescent="0.25">
      <c r="C120" s="19">
        <v>462</v>
      </c>
      <c r="D120" s="20" t="s">
        <v>162</v>
      </c>
      <c r="E120" s="35">
        <v>709</v>
      </c>
      <c r="F120" s="22"/>
      <c r="G120" s="22">
        <v>709</v>
      </c>
      <c r="H120" s="40"/>
      <c r="I120" s="22">
        <v>709</v>
      </c>
      <c r="J120" s="30">
        <v>207</v>
      </c>
      <c r="K120" s="25">
        <v>7706</v>
      </c>
      <c r="L120" s="25">
        <v>72780</v>
      </c>
      <c r="M120" s="26">
        <v>8623</v>
      </c>
      <c r="N120" s="26">
        <v>464</v>
      </c>
      <c r="O120" s="27">
        <f t="shared" si="1"/>
        <v>89573</v>
      </c>
    </row>
    <row r="121" spans="3:15" x14ac:dyDescent="0.25">
      <c r="C121" s="19">
        <v>463</v>
      </c>
      <c r="D121" s="20" t="s">
        <v>163</v>
      </c>
      <c r="E121" s="35">
        <v>699</v>
      </c>
      <c r="F121" s="22"/>
      <c r="G121" s="22">
        <v>699</v>
      </c>
      <c r="H121" s="40"/>
      <c r="I121" s="22">
        <v>699</v>
      </c>
      <c r="J121" s="30">
        <v>287</v>
      </c>
      <c r="K121" s="25">
        <v>8195</v>
      </c>
      <c r="L121" s="25">
        <v>71753</v>
      </c>
      <c r="M121" s="26">
        <v>11956</v>
      </c>
      <c r="N121" s="26">
        <v>593</v>
      </c>
      <c r="O121" s="27">
        <f t="shared" si="1"/>
        <v>92497</v>
      </c>
    </row>
    <row r="122" spans="3:15" x14ac:dyDescent="0.25">
      <c r="C122" s="19">
        <v>464</v>
      </c>
      <c r="D122" s="20" t="s">
        <v>164</v>
      </c>
      <c r="E122" s="37">
        <v>445</v>
      </c>
      <c r="F122" s="22"/>
      <c r="G122" s="22">
        <v>445</v>
      </c>
      <c r="H122" s="40"/>
      <c r="I122" s="22">
        <v>445</v>
      </c>
      <c r="J122" s="30">
        <v>155</v>
      </c>
      <c r="K122" s="26">
        <v>19146</v>
      </c>
      <c r="L122" s="25">
        <v>45680</v>
      </c>
      <c r="M122" s="26">
        <v>6457</v>
      </c>
      <c r="N122" s="26">
        <v>645</v>
      </c>
      <c r="O122" s="27">
        <f t="shared" si="1"/>
        <v>71928</v>
      </c>
    </row>
    <row r="123" spans="3:15" x14ac:dyDescent="0.25">
      <c r="C123" s="19">
        <v>465</v>
      </c>
      <c r="D123" s="20" t="s">
        <v>165</v>
      </c>
      <c r="E123" s="35">
        <v>243</v>
      </c>
      <c r="F123" s="22"/>
      <c r="G123" s="22">
        <v>243</v>
      </c>
      <c r="H123" s="40"/>
      <c r="I123" s="22">
        <v>243</v>
      </c>
      <c r="J123" s="30">
        <v>139</v>
      </c>
      <c r="K123" s="25">
        <v>3078</v>
      </c>
      <c r="L123" s="25">
        <v>24944</v>
      </c>
      <c r="M123" s="26">
        <v>5791</v>
      </c>
      <c r="N123" s="26">
        <v>271</v>
      </c>
      <c r="O123" s="27">
        <f t="shared" si="1"/>
        <v>34084</v>
      </c>
    </row>
    <row r="124" spans="3:15" x14ac:dyDescent="0.25">
      <c r="C124" s="19">
        <v>466</v>
      </c>
      <c r="D124" s="20" t="s">
        <v>166</v>
      </c>
      <c r="E124" s="35">
        <v>455</v>
      </c>
      <c r="F124" s="22"/>
      <c r="G124" s="22">
        <v>455</v>
      </c>
      <c r="H124" s="40"/>
      <c r="I124" s="22">
        <v>455</v>
      </c>
      <c r="J124" s="41">
        <v>296</v>
      </c>
      <c r="K124" s="25">
        <v>8739</v>
      </c>
      <c r="L124" s="25">
        <v>46706</v>
      </c>
      <c r="M124" s="26">
        <v>12331</v>
      </c>
      <c r="N124" s="26">
        <v>322</v>
      </c>
      <c r="O124" s="27">
        <f t="shared" si="1"/>
        <v>68098</v>
      </c>
    </row>
    <row r="125" spans="3:15" x14ac:dyDescent="0.25">
      <c r="C125" s="19">
        <v>468</v>
      </c>
      <c r="D125" s="20" t="s">
        <v>167</v>
      </c>
      <c r="E125" s="37">
        <v>227</v>
      </c>
      <c r="F125" s="22"/>
      <c r="G125" s="22">
        <v>227</v>
      </c>
      <c r="H125" s="40"/>
      <c r="I125" s="22">
        <v>227</v>
      </c>
      <c r="J125" s="41">
        <v>81</v>
      </c>
      <c r="K125" s="25">
        <v>10357</v>
      </c>
      <c r="L125" s="25">
        <v>23302</v>
      </c>
      <c r="M125" s="26">
        <v>3374</v>
      </c>
      <c r="N125" s="26">
        <v>335</v>
      </c>
      <c r="O125" s="27">
        <f t="shared" si="1"/>
        <v>37368</v>
      </c>
    </row>
    <row r="126" spans="3:15" x14ac:dyDescent="0.25">
      <c r="C126" s="19">
        <v>469</v>
      </c>
      <c r="D126" s="20" t="s">
        <v>168</v>
      </c>
      <c r="E126" s="37">
        <v>206</v>
      </c>
      <c r="F126" s="22"/>
      <c r="G126" s="22">
        <v>206</v>
      </c>
      <c r="H126" s="40"/>
      <c r="I126" s="22">
        <v>206</v>
      </c>
      <c r="J126" s="41">
        <v>0</v>
      </c>
      <c r="K126" s="25">
        <v>4644</v>
      </c>
      <c r="L126" s="25">
        <v>21146</v>
      </c>
      <c r="M126" s="26">
        <v>0</v>
      </c>
      <c r="N126" s="26">
        <v>181</v>
      </c>
      <c r="O126" s="27">
        <f t="shared" si="1"/>
        <v>25971</v>
      </c>
    </row>
    <row r="127" spans="3:15" x14ac:dyDescent="0.25">
      <c r="C127" s="19">
        <v>470</v>
      </c>
      <c r="D127" s="20" t="s">
        <v>169</v>
      </c>
      <c r="E127" s="37">
        <v>284</v>
      </c>
      <c r="F127" s="22"/>
      <c r="G127" s="22">
        <v>284</v>
      </c>
      <c r="H127" s="40"/>
      <c r="I127" s="22">
        <v>284</v>
      </c>
      <c r="J127" s="41"/>
      <c r="K127" s="25">
        <v>3593</v>
      </c>
      <c r="L127" s="25">
        <v>29153</v>
      </c>
      <c r="M127" s="26">
        <v>0</v>
      </c>
      <c r="N127" s="26">
        <v>361</v>
      </c>
      <c r="O127" s="27">
        <f t="shared" si="1"/>
        <v>33107</v>
      </c>
    </row>
    <row r="128" spans="3:15" x14ac:dyDescent="0.25">
      <c r="C128" s="19">
        <v>472</v>
      </c>
      <c r="D128" s="20" t="s">
        <v>170</v>
      </c>
      <c r="E128" s="37">
        <v>170</v>
      </c>
      <c r="F128" s="22"/>
      <c r="G128" s="22">
        <v>170</v>
      </c>
      <c r="H128" s="40"/>
      <c r="I128" s="22">
        <v>170</v>
      </c>
      <c r="J128" s="30">
        <v>54</v>
      </c>
      <c r="K128" s="25">
        <v>1021</v>
      </c>
      <c r="L128" s="25">
        <v>17451</v>
      </c>
      <c r="M128" s="26">
        <v>2250</v>
      </c>
      <c r="N128" s="26">
        <v>168</v>
      </c>
      <c r="O128" s="27">
        <f t="shared" si="1"/>
        <v>20890</v>
      </c>
    </row>
    <row r="129" spans="3:15" x14ac:dyDescent="0.25">
      <c r="C129" s="19">
        <v>473</v>
      </c>
      <c r="D129" s="20" t="s">
        <v>171</v>
      </c>
      <c r="E129" s="37">
        <v>349</v>
      </c>
      <c r="F129" s="22"/>
      <c r="G129" s="22">
        <v>349</v>
      </c>
      <c r="H129" s="40"/>
      <c r="I129" s="22">
        <v>349</v>
      </c>
      <c r="J129" s="41">
        <v>62</v>
      </c>
      <c r="K129" s="25">
        <v>6915</v>
      </c>
      <c r="L129" s="25">
        <v>35825</v>
      </c>
      <c r="M129" s="26">
        <v>2583</v>
      </c>
      <c r="N129" s="26">
        <v>516</v>
      </c>
      <c r="O129" s="27">
        <f t="shared" si="1"/>
        <v>45839</v>
      </c>
    </row>
    <row r="130" spans="3:15" x14ac:dyDescent="0.25">
      <c r="C130" s="19">
        <v>474</v>
      </c>
      <c r="D130" s="20" t="s">
        <v>172</v>
      </c>
      <c r="E130" s="37">
        <v>173</v>
      </c>
      <c r="F130" s="22"/>
      <c r="G130" s="22">
        <v>173</v>
      </c>
      <c r="H130" s="40"/>
      <c r="I130" s="22">
        <v>173</v>
      </c>
      <c r="J130" s="30">
        <v>99</v>
      </c>
      <c r="K130" s="25">
        <v>7803</v>
      </c>
      <c r="L130" s="25">
        <v>17759</v>
      </c>
      <c r="M130" s="26">
        <v>4124</v>
      </c>
      <c r="N130" s="26">
        <v>284</v>
      </c>
      <c r="O130" s="27">
        <f t="shared" si="1"/>
        <v>29970</v>
      </c>
    </row>
    <row r="131" spans="3:15" x14ac:dyDescent="0.25">
      <c r="C131" s="19">
        <v>475</v>
      </c>
      <c r="D131" s="20" t="s">
        <v>173</v>
      </c>
      <c r="E131" s="37">
        <v>982</v>
      </c>
      <c r="F131" s="22"/>
      <c r="G131" s="22">
        <v>982</v>
      </c>
      <c r="H131" s="40"/>
      <c r="I131" s="22">
        <v>982</v>
      </c>
      <c r="J131" s="30">
        <v>179</v>
      </c>
      <c r="K131" s="25">
        <v>5198</v>
      </c>
      <c r="L131" s="25">
        <v>100804</v>
      </c>
      <c r="M131" s="26">
        <v>7456</v>
      </c>
      <c r="N131" s="26">
        <v>761</v>
      </c>
      <c r="O131" s="27">
        <f t="shared" si="1"/>
        <v>114219</v>
      </c>
    </row>
    <row r="132" spans="3:15" x14ac:dyDescent="0.25">
      <c r="C132" s="19">
        <v>476</v>
      </c>
      <c r="D132" s="20" t="s">
        <v>174</v>
      </c>
      <c r="E132" s="37">
        <v>474</v>
      </c>
      <c r="F132" s="22"/>
      <c r="G132" s="22">
        <v>474</v>
      </c>
      <c r="H132" s="40"/>
      <c r="I132" s="22">
        <v>474</v>
      </c>
      <c r="J132" s="30">
        <v>359</v>
      </c>
      <c r="K132" s="25">
        <v>27577</v>
      </c>
      <c r="L132" s="25">
        <v>48657</v>
      </c>
      <c r="M132" s="26">
        <v>14955</v>
      </c>
      <c r="N132" s="26">
        <v>1779</v>
      </c>
      <c r="O132" s="27">
        <f t="shared" si="1"/>
        <v>92968</v>
      </c>
    </row>
    <row r="133" spans="3:15" x14ac:dyDescent="0.25">
      <c r="C133" s="19">
        <v>477</v>
      </c>
      <c r="D133" s="20" t="s">
        <v>175</v>
      </c>
      <c r="E133" s="37">
        <v>549</v>
      </c>
      <c r="F133" s="22"/>
      <c r="G133" s="22">
        <v>549</v>
      </c>
      <c r="H133" s="40"/>
      <c r="I133" s="22">
        <v>549</v>
      </c>
      <c r="J133" s="30">
        <v>268</v>
      </c>
      <c r="K133" s="25">
        <v>10423</v>
      </c>
      <c r="L133" s="25">
        <v>56356</v>
      </c>
      <c r="M133" s="26">
        <v>11164</v>
      </c>
      <c r="N133" s="26">
        <v>683</v>
      </c>
      <c r="O133" s="27">
        <f t="shared" si="1"/>
        <v>78626</v>
      </c>
    </row>
    <row r="134" spans="3:15" x14ac:dyDescent="0.25">
      <c r="C134" s="19">
        <v>478</v>
      </c>
      <c r="D134" s="20" t="s">
        <v>176</v>
      </c>
      <c r="E134" s="37">
        <v>309</v>
      </c>
      <c r="F134" s="22"/>
      <c r="G134" s="22">
        <v>309</v>
      </c>
      <c r="H134" s="40"/>
      <c r="I134" s="22">
        <v>309</v>
      </c>
      <c r="J134" s="30">
        <v>121</v>
      </c>
      <c r="K134" s="25">
        <v>9058</v>
      </c>
      <c r="L134" s="25">
        <v>31719</v>
      </c>
      <c r="M134" s="26">
        <v>5040</v>
      </c>
      <c r="N134" s="26">
        <v>309</v>
      </c>
      <c r="O134" s="27">
        <f t="shared" ref="O134:O149" si="2">SUM(K134:N134)</f>
        <v>46126</v>
      </c>
    </row>
    <row r="135" spans="3:15" x14ac:dyDescent="0.25">
      <c r="C135" s="19">
        <v>479</v>
      </c>
      <c r="D135" s="20" t="s">
        <v>177</v>
      </c>
      <c r="E135" s="37">
        <v>174</v>
      </c>
      <c r="F135" s="22"/>
      <c r="G135" s="22">
        <v>174</v>
      </c>
      <c r="H135" s="40"/>
      <c r="I135" s="22">
        <v>174</v>
      </c>
      <c r="J135" s="30">
        <v>162</v>
      </c>
      <c r="K135" s="25">
        <v>4252</v>
      </c>
      <c r="L135" s="25">
        <v>17861</v>
      </c>
      <c r="M135" s="26">
        <v>6748</v>
      </c>
      <c r="N135" s="26">
        <v>284</v>
      </c>
      <c r="O135" s="27">
        <f t="shared" si="2"/>
        <v>29145</v>
      </c>
    </row>
    <row r="136" spans="3:15" x14ac:dyDescent="0.25">
      <c r="C136" s="19">
        <v>480</v>
      </c>
      <c r="D136" s="20" t="s">
        <v>178</v>
      </c>
      <c r="E136" s="42">
        <v>483</v>
      </c>
      <c r="F136" s="22"/>
      <c r="G136" s="22">
        <v>483</v>
      </c>
      <c r="H136" s="40"/>
      <c r="I136" s="22">
        <v>483</v>
      </c>
      <c r="J136" s="41">
        <v>159</v>
      </c>
      <c r="K136" s="26">
        <v>1032</v>
      </c>
      <c r="L136" s="26">
        <v>49591</v>
      </c>
      <c r="M136" s="26">
        <v>6631</v>
      </c>
      <c r="N136" s="26">
        <v>63</v>
      </c>
      <c r="O136" s="27">
        <f t="shared" si="2"/>
        <v>57317</v>
      </c>
    </row>
    <row r="137" spans="3:15" x14ac:dyDescent="0.25">
      <c r="C137" s="19">
        <v>481</v>
      </c>
      <c r="D137" s="20" t="s">
        <v>179</v>
      </c>
      <c r="E137" s="37">
        <v>519</v>
      </c>
      <c r="F137" s="22"/>
      <c r="G137" s="22">
        <v>519</v>
      </c>
      <c r="H137" s="40"/>
      <c r="I137" s="22">
        <v>519</v>
      </c>
      <c r="J137" s="30">
        <v>368</v>
      </c>
      <c r="K137" s="25">
        <v>8538</v>
      </c>
      <c r="L137" s="25">
        <v>53276</v>
      </c>
      <c r="M137" s="26">
        <v>15329</v>
      </c>
      <c r="N137" s="26">
        <v>593</v>
      </c>
      <c r="O137" s="27">
        <f t="shared" si="2"/>
        <v>77736</v>
      </c>
    </row>
    <row r="138" spans="3:15" x14ac:dyDescent="0.25">
      <c r="C138" s="19">
        <v>482</v>
      </c>
      <c r="D138" s="20" t="s">
        <v>180</v>
      </c>
      <c r="E138" s="37">
        <v>294</v>
      </c>
      <c r="F138" s="22">
        <v>29</v>
      </c>
      <c r="G138" s="22">
        <v>323</v>
      </c>
      <c r="H138" s="40"/>
      <c r="I138" s="22">
        <v>323</v>
      </c>
      <c r="J138" s="30">
        <v>65</v>
      </c>
      <c r="K138" s="25">
        <v>2076</v>
      </c>
      <c r="L138" s="25">
        <v>33156</v>
      </c>
      <c r="M138" s="26">
        <v>2707</v>
      </c>
      <c r="N138" s="26">
        <v>193</v>
      </c>
      <c r="O138" s="27">
        <f t="shared" si="2"/>
        <v>38132</v>
      </c>
    </row>
    <row r="139" spans="3:15" x14ac:dyDescent="0.25">
      <c r="C139" s="19">
        <v>483</v>
      </c>
      <c r="D139" s="20" t="s">
        <v>181</v>
      </c>
      <c r="E139" s="37">
        <v>96</v>
      </c>
      <c r="F139" s="22"/>
      <c r="G139" s="22">
        <v>96</v>
      </c>
      <c r="H139" s="40"/>
      <c r="I139" s="22">
        <v>96</v>
      </c>
      <c r="J139" s="41">
        <v>96</v>
      </c>
      <c r="K139" s="25">
        <v>7269</v>
      </c>
      <c r="L139" s="25">
        <v>9855</v>
      </c>
      <c r="M139" s="26">
        <v>3999</v>
      </c>
      <c r="N139" s="26">
        <v>322</v>
      </c>
      <c r="O139" s="27">
        <f t="shared" si="2"/>
        <v>21445</v>
      </c>
    </row>
    <row r="140" spans="3:15" x14ac:dyDescent="0.25">
      <c r="C140" s="19">
        <v>485</v>
      </c>
      <c r="D140" s="20" t="s">
        <v>182</v>
      </c>
      <c r="E140" s="37">
        <v>100</v>
      </c>
      <c r="F140" s="43"/>
      <c r="G140" s="22">
        <v>100</v>
      </c>
      <c r="H140" s="44"/>
      <c r="I140" s="45">
        <v>100</v>
      </c>
      <c r="J140" s="41">
        <v>39</v>
      </c>
      <c r="K140" s="46">
        <v>3538</v>
      </c>
      <c r="L140" s="25">
        <v>10264</v>
      </c>
      <c r="M140" s="26">
        <v>1625</v>
      </c>
      <c r="N140" s="26">
        <v>116</v>
      </c>
      <c r="O140" s="27">
        <f t="shared" si="2"/>
        <v>15543</v>
      </c>
    </row>
    <row r="141" spans="3:15" x14ac:dyDescent="0.25">
      <c r="C141" s="19">
        <v>487</v>
      </c>
      <c r="D141" s="20" t="s">
        <v>183</v>
      </c>
      <c r="E141" s="37">
        <v>362</v>
      </c>
      <c r="F141" s="22"/>
      <c r="G141" s="22">
        <v>362</v>
      </c>
      <c r="H141" s="40"/>
      <c r="I141" s="22">
        <v>362</v>
      </c>
      <c r="J141" s="41">
        <v>177</v>
      </c>
      <c r="K141" s="25">
        <v>14538</v>
      </c>
      <c r="L141" s="25">
        <v>37159</v>
      </c>
      <c r="M141" s="26">
        <v>7374</v>
      </c>
      <c r="N141" s="26">
        <v>438</v>
      </c>
      <c r="O141" s="27">
        <f t="shared" si="2"/>
        <v>59509</v>
      </c>
    </row>
    <row r="142" spans="3:15" x14ac:dyDescent="0.25">
      <c r="C142" s="19">
        <v>488</v>
      </c>
      <c r="D142" s="20" t="s">
        <v>184</v>
      </c>
      <c r="E142" s="37">
        <v>136</v>
      </c>
      <c r="F142" s="43"/>
      <c r="G142" s="22">
        <v>136</v>
      </c>
      <c r="H142" s="44"/>
      <c r="I142" s="45">
        <v>136</v>
      </c>
      <c r="J142" s="41">
        <v>16</v>
      </c>
      <c r="K142" s="46">
        <v>2022</v>
      </c>
      <c r="L142" s="25">
        <v>13961</v>
      </c>
      <c r="M142" s="26">
        <v>667</v>
      </c>
      <c r="N142" s="26">
        <v>168</v>
      </c>
      <c r="O142" s="27">
        <f t="shared" si="2"/>
        <v>16818</v>
      </c>
    </row>
    <row r="143" spans="3:15" x14ac:dyDescent="0.25">
      <c r="C143" s="19">
        <v>489</v>
      </c>
      <c r="D143" s="20" t="s">
        <v>185</v>
      </c>
      <c r="E143" s="37">
        <v>114</v>
      </c>
      <c r="F143" s="43"/>
      <c r="G143" s="22">
        <v>114</v>
      </c>
      <c r="H143" s="44"/>
      <c r="I143" s="45">
        <v>114</v>
      </c>
      <c r="J143" s="41">
        <v>56</v>
      </c>
      <c r="K143" s="46">
        <v>1516</v>
      </c>
      <c r="L143" s="25">
        <v>11701</v>
      </c>
      <c r="M143" s="26">
        <v>2333</v>
      </c>
      <c r="N143" s="26">
        <v>155</v>
      </c>
      <c r="O143" s="27">
        <f t="shared" si="2"/>
        <v>15705</v>
      </c>
    </row>
    <row r="144" spans="3:15" x14ac:dyDescent="0.25">
      <c r="C144" s="19">
        <v>490</v>
      </c>
      <c r="D144" s="20" t="s">
        <v>186</v>
      </c>
      <c r="E144" s="37">
        <v>667</v>
      </c>
      <c r="F144" s="22"/>
      <c r="G144" s="22">
        <v>667</v>
      </c>
      <c r="H144" s="40"/>
      <c r="I144" s="22">
        <v>667</v>
      </c>
      <c r="J144" s="41">
        <v>260</v>
      </c>
      <c r="K144" s="25">
        <v>17033</v>
      </c>
      <c r="L144" s="25">
        <v>68468</v>
      </c>
      <c r="M144" s="26">
        <v>10831</v>
      </c>
      <c r="N144" s="26">
        <v>683</v>
      </c>
      <c r="O144" s="27">
        <f t="shared" si="2"/>
        <v>97015</v>
      </c>
    </row>
    <row r="145" spans="3:15" x14ac:dyDescent="0.25">
      <c r="C145" s="19">
        <v>491</v>
      </c>
      <c r="D145" s="20" t="s">
        <v>187</v>
      </c>
      <c r="E145" s="37">
        <v>721</v>
      </c>
      <c r="F145" s="22"/>
      <c r="G145" s="22">
        <v>721</v>
      </c>
      <c r="H145" s="40"/>
      <c r="I145" s="22">
        <v>721</v>
      </c>
      <c r="J145" s="41">
        <v>118</v>
      </c>
      <c r="K145" s="25">
        <v>1516</v>
      </c>
      <c r="L145" s="25">
        <v>74011</v>
      </c>
      <c r="M145" s="26">
        <v>4916</v>
      </c>
      <c r="N145" s="26">
        <v>52</v>
      </c>
      <c r="O145" s="27">
        <f t="shared" si="2"/>
        <v>80495</v>
      </c>
    </row>
    <row r="146" spans="3:15" x14ac:dyDescent="0.25">
      <c r="C146" s="19">
        <v>493</v>
      </c>
      <c r="D146" s="20" t="s">
        <v>188</v>
      </c>
      <c r="E146" s="35">
        <v>987</v>
      </c>
      <c r="F146" s="22"/>
      <c r="G146" s="22">
        <v>987</v>
      </c>
      <c r="H146" s="40"/>
      <c r="I146" s="22">
        <v>987</v>
      </c>
      <c r="J146" s="47">
        <v>0</v>
      </c>
      <c r="K146" s="25">
        <v>18172</v>
      </c>
      <c r="L146" s="25">
        <v>101316</v>
      </c>
      <c r="M146" s="26">
        <v>0</v>
      </c>
      <c r="N146" s="26">
        <v>400</v>
      </c>
      <c r="O146" s="27">
        <f t="shared" si="2"/>
        <v>119888</v>
      </c>
    </row>
    <row r="147" spans="3:15" x14ac:dyDescent="0.25">
      <c r="C147" s="19">
        <v>494</v>
      </c>
      <c r="D147" s="20" t="s">
        <v>189</v>
      </c>
      <c r="E147" s="35">
        <v>337</v>
      </c>
      <c r="F147" s="22"/>
      <c r="G147" s="22">
        <v>337</v>
      </c>
      <c r="H147" s="40"/>
      <c r="I147" s="22">
        <v>337</v>
      </c>
      <c r="J147" s="41">
        <v>133</v>
      </c>
      <c r="K147" s="25">
        <v>15670</v>
      </c>
      <c r="L147" s="25">
        <v>34593</v>
      </c>
      <c r="M147" s="26">
        <v>5541</v>
      </c>
      <c r="N147" s="26">
        <v>542</v>
      </c>
      <c r="O147" s="27">
        <f t="shared" si="2"/>
        <v>56346</v>
      </c>
    </row>
    <row r="148" spans="3:15" x14ac:dyDescent="0.25">
      <c r="C148" s="19">
        <v>495</v>
      </c>
      <c r="D148" s="20" t="s">
        <v>190</v>
      </c>
      <c r="E148" s="35">
        <v>268</v>
      </c>
      <c r="F148" s="22">
        <v>149</v>
      </c>
      <c r="G148" s="22">
        <v>417</v>
      </c>
      <c r="H148" s="40"/>
      <c r="I148" s="48">
        <v>417</v>
      </c>
      <c r="J148" s="41">
        <v>67</v>
      </c>
      <c r="K148" s="26">
        <v>8223</v>
      </c>
      <c r="L148" s="25">
        <v>42805</v>
      </c>
      <c r="M148" s="26">
        <v>2791</v>
      </c>
      <c r="N148" s="26">
        <v>219</v>
      </c>
      <c r="O148" s="27">
        <f>SUM(K148:N148)</f>
        <v>54038</v>
      </c>
    </row>
    <row r="149" spans="3:15" ht="15.75" thickBot="1" x14ac:dyDescent="0.3">
      <c r="C149" s="49">
        <v>496</v>
      </c>
      <c r="D149" s="50" t="s">
        <v>191</v>
      </c>
      <c r="E149" s="51">
        <v>113</v>
      </c>
      <c r="F149" s="52"/>
      <c r="G149" s="52">
        <v>113</v>
      </c>
      <c r="H149" s="53"/>
      <c r="I149" s="54">
        <v>113</v>
      </c>
      <c r="J149" s="55">
        <v>45</v>
      </c>
      <c r="K149" s="56">
        <v>7370</v>
      </c>
      <c r="L149" s="57">
        <v>11599</v>
      </c>
      <c r="M149" s="56">
        <v>1875</v>
      </c>
      <c r="N149" s="56">
        <v>206</v>
      </c>
      <c r="O149" s="58">
        <f t="shared" si="2"/>
        <v>21050</v>
      </c>
    </row>
    <row r="150" spans="3:15" ht="16.5" thickTop="1" thickBot="1" x14ac:dyDescent="0.3">
      <c r="C150" s="59"/>
      <c r="D150" s="60" t="s">
        <v>192</v>
      </c>
      <c r="E150" s="61">
        <f>SUM(E5:E149)</f>
        <v>295154</v>
      </c>
      <c r="F150" s="62">
        <f>SUM(F5:F149)</f>
        <v>3354</v>
      </c>
      <c r="G150" s="62">
        <f>SUM(G5:G149)</f>
        <v>298508</v>
      </c>
      <c r="H150" s="62">
        <f>SUM(H5:H110)</f>
        <v>12734</v>
      </c>
      <c r="I150" s="62">
        <f t="shared" ref="I150:N150" si="3">SUM(I5:I149)</f>
        <v>311242</v>
      </c>
      <c r="J150" s="62">
        <f t="shared" si="3"/>
        <v>135340.63</v>
      </c>
      <c r="K150" s="62">
        <f t="shared" si="3"/>
        <v>14289101</v>
      </c>
      <c r="L150" s="62">
        <f t="shared" si="3"/>
        <v>31949485</v>
      </c>
      <c r="M150" s="62">
        <f t="shared" si="3"/>
        <v>5638144</v>
      </c>
      <c r="N150" s="62">
        <f t="shared" si="3"/>
        <v>400000</v>
      </c>
      <c r="O150" s="103">
        <f>SUM(K150:N150)</f>
        <v>52276730</v>
      </c>
    </row>
  </sheetData>
  <sheetProtection algorithmName="SHA-512" hashValue="iAsJnXn8cwTlz4t7OT4JAxQi8Ef2QyhNFG+EF508n1A1ylsdBHZDICso4JOwPhSXHSN0umRfwKRagwMUtiCklw==" saltValue="Rpk+EqybT0cpkImjn6scMw==" spinCount="100000" sheet="1" objects="1" scenarios="1"/>
  <pageMargins left="0.7" right="0.7" top="0.75" bottom="0.75" header="0.3" footer="0.3"/>
  <ignoredErrors>
    <ignoredError sqref="O5:O14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30"/>
  <sheetViews>
    <sheetView workbookViewId="0">
      <selection activeCell="O10" sqref="O10"/>
    </sheetView>
  </sheetViews>
  <sheetFormatPr defaultRowHeight="15" x14ac:dyDescent="0.25"/>
  <cols>
    <col min="1" max="1" width="3.28515625" style="3" customWidth="1"/>
    <col min="2" max="2" width="8.28515625" style="3" customWidth="1"/>
    <col min="3" max="3" width="32" style="3" bestFit="1" customWidth="1"/>
    <col min="4" max="4" width="10.42578125" style="3" customWidth="1"/>
    <col min="5" max="5" width="9.85546875" style="3" customWidth="1"/>
    <col min="6" max="6" width="10.5703125" style="3" customWidth="1"/>
    <col min="7" max="7" width="12.42578125" style="3" customWidth="1"/>
    <col min="8" max="8" width="10.28515625" style="3" customWidth="1"/>
    <col min="9" max="9" width="8" style="3" customWidth="1"/>
    <col min="10" max="10" width="10.140625" style="3" customWidth="1"/>
    <col min="11" max="11" width="10.7109375" style="3" customWidth="1"/>
    <col min="12" max="12" width="11" style="3" customWidth="1"/>
    <col min="13" max="13" width="13.7109375" style="102" customWidth="1"/>
    <col min="14" max="16384" width="9.140625" style="3"/>
  </cols>
  <sheetData>
    <row r="1" spans="2:13" ht="15.75" thickBot="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63"/>
    </row>
    <row r="2" spans="2:13" ht="72.75" customHeight="1" thickBot="1" x14ac:dyDescent="0.3">
      <c r="B2" s="64"/>
      <c r="C2" s="65" t="s">
        <v>195</v>
      </c>
      <c r="D2" s="108" t="s">
        <v>0</v>
      </c>
      <c r="E2" s="108"/>
      <c r="F2" s="108"/>
      <c r="G2" s="108"/>
      <c r="H2" s="108"/>
      <c r="I2" s="108"/>
      <c r="J2" s="108"/>
      <c r="K2" s="108"/>
      <c r="L2" s="108"/>
      <c r="M2" s="104" t="s">
        <v>196</v>
      </c>
    </row>
    <row r="3" spans="2:13" ht="72" x14ac:dyDescent="0.25">
      <c r="B3" s="66" t="s">
        <v>1</v>
      </c>
      <c r="C3" s="67" t="s">
        <v>2</v>
      </c>
      <c r="D3" s="68" t="s">
        <v>3</v>
      </c>
      <c r="E3" s="68" t="s">
        <v>4</v>
      </c>
      <c r="F3" s="68" t="s">
        <v>5</v>
      </c>
      <c r="G3" s="68" t="s">
        <v>6</v>
      </c>
      <c r="H3" s="68" t="s">
        <v>7</v>
      </c>
      <c r="I3" s="69" t="s">
        <v>8</v>
      </c>
      <c r="J3" s="68" t="s">
        <v>9</v>
      </c>
      <c r="K3" s="68" t="s">
        <v>10</v>
      </c>
      <c r="L3" s="68" t="s">
        <v>11</v>
      </c>
      <c r="M3" s="70" t="s">
        <v>12</v>
      </c>
    </row>
    <row r="4" spans="2:13" x14ac:dyDescent="0.25">
      <c r="B4" s="10"/>
      <c r="C4" s="11"/>
      <c r="D4" s="71"/>
      <c r="E4" s="71"/>
      <c r="F4" s="71"/>
      <c r="G4" s="71"/>
      <c r="H4" s="71"/>
      <c r="I4" s="72"/>
      <c r="J4" s="73"/>
      <c r="K4" s="74">
        <v>1.58</v>
      </c>
      <c r="L4" s="17">
        <v>0.64</v>
      </c>
      <c r="M4" s="75"/>
    </row>
    <row r="5" spans="2:13" x14ac:dyDescent="0.25">
      <c r="B5" s="76" t="s">
        <v>13</v>
      </c>
      <c r="C5" s="77" t="s">
        <v>14</v>
      </c>
      <c r="D5" s="23">
        <v>26166</v>
      </c>
      <c r="E5" s="23">
        <v>376</v>
      </c>
      <c r="F5" s="23">
        <v>26542</v>
      </c>
      <c r="G5" s="23">
        <v>3163</v>
      </c>
      <c r="H5" s="23">
        <v>29705</v>
      </c>
      <c r="I5" s="23">
        <v>11495.8</v>
      </c>
      <c r="J5" s="25">
        <v>159041</v>
      </c>
      <c r="K5" s="25">
        <v>47354</v>
      </c>
      <c r="L5" s="25">
        <v>7822</v>
      </c>
      <c r="M5" s="27">
        <v>213750</v>
      </c>
    </row>
    <row r="6" spans="2:13" x14ac:dyDescent="0.25">
      <c r="B6" s="76" t="s">
        <v>15</v>
      </c>
      <c r="C6" s="77" t="s">
        <v>16</v>
      </c>
      <c r="D6" s="23">
        <v>38122</v>
      </c>
      <c r="E6" s="23">
        <v>399</v>
      </c>
      <c r="F6" s="23">
        <v>38521</v>
      </c>
      <c r="G6" s="23">
        <v>1138</v>
      </c>
      <c r="H6" s="23">
        <v>39659</v>
      </c>
      <c r="I6" s="23">
        <v>10063</v>
      </c>
      <c r="J6" s="25">
        <v>108518</v>
      </c>
      <c r="K6" s="25">
        <v>62542</v>
      </c>
      <c r="L6" s="25">
        <v>6402</v>
      </c>
      <c r="M6" s="27">
        <v>177462</v>
      </c>
    </row>
    <row r="7" spans="2:13" x14ac:dyDescent="0.25">
      <c r="B7" s="76" t="s">
        <v>17</v>
      </c>
      <c r="C7" s="77" t="s">
        <v>18</v>
      </c>
      <c r="D7" s="23">
        <v>5349</v>
      </c>
      <c r="E7" s="23">
        <v>0</v>
      </c>
      <c r="F7" s="23">
        <v>5349</v>
      </c>
      <c r="G7" s="23">
        <v>0</v>
      </c>
      <c r="H7" s="23">
        <v>5349</v>
      </c>
      <c r="I7" s="23">
        <v>2148</v>
      </c>
      <c r="J7" s="25">
        <v>10729</v>
      </c>
      <c r="K7" s="25">
        <v>8435</v>
      </c>
      <c r="L7" s="25">
        <v>1367</v>
      </c>
      <c r="M7" s="27">
        <v>20531</v>
      </c>
    </row>
    <row r="8" spans="2:13" x14ac:dyDescent="0.25">
      <c r="B8" s="76" t="s">
        <v>19</v>
      </c>
      <c r="C8" s="77" t="s">
        <v>20</v>
      </c>
      <c r="D8" s="23">
        <v>163</v>
      </c>
      <c r="E8" s="23">
        <v>0</v>
      </c>
      <c r="F8" s="23">
        <v>163</v>
      </c>
      <c r="G8" s="23">
        <v>0</v>
      </c>
      <c r="H8" s="23">
        <v>163</v>
      </c>
      <c r="I8" s="23">
        <v>106</v>
      </c>
      <c r="J8" s="25">
        <v>3414</v>
      </c>
      <c r="K8" s="25">
        <v>257</v>
      </c>
      <c r="L8" s="25">
        <v>67</v>
      </c>
      <c r="M8" s="27">
        <v>3738</v>
      </c>
    </row>
    <row r="9" spans="2:13" x14ac:dyDescent="0.25">
      <c r="B9" s="76" t="s">
        <v>21</v>
      </c>
      <c r="C9" s="77" t="s">
        <v>22</v>
      </c>
      <c r="D9" s="23">
        <v>264</v>
      </c>
      <c r="E9" s="23">
        <v>0</v>
      </c>
      <c r="F9" s="23">
        <v>264</v>
      </c>
      <c r="G9" s="23">
        <v>0</v>
      </c>
      <c r="H9" s="23">
        <v>264</v>
      </c>
      <c r="I9" s="23">
        <v>145</v>
      </c>
      <c r="J9" s="25">
        <v>2439</v>
      </c>
      <c r="K9" s="25">
        <v>416</v>
      </c>
      <c r="L9" s="25">
        <v>92</v>
      </c>
      <c r="M9" s="27">
        <v>2947</v>
      </c>
    </row>
    <row r="10" spans="2:13" x14ac:dyDescent="0.25">
      <c r="B10" s="76" t="s">
        <v>23</v>
      </c>
      <c r="C10" s="77" t="s">
        <v>24</v>
      </c>
      <c r="D10" s="23">
        <v>1310</v>
      </c>
      <c r="E10" s="23">
        <v>0</v>
      </c>
      <c r="F10" s="23">
        <v>1310</v>
      </c>
      <c r="G10" s="23">
        <v>0</v>
      </c>
      <c r="H10" s="23">
        <v>1310</v>
      </c>
      <c r="I10" s="23">
        <v>505</v>
      </c>
      <c r="J10" s="25">
        <v>15606</v>
      </c>
      <c r="K10" s="25">
        <v>2066</v>
      </c>
      <c r="L10" s="25">
        <v>321</v>
      </c>
      <c r="M10" s="27">
        <v>17993</v>
      </c>
    </row>
    <row r="11" spans="2:13" x14ac:dyDescent="0.25">
      <c r="B11" s="76" t="s">
        <v>25</v>
      </c>
      <c r="C11" s="77" t="s">
        <v>26</v>
      </c>
      <c r="D11" s="23">
        <v>12429</v>
      </c>
      <c r="E11" s="23">
        <v>0</v>
      </c>
      <c r="F11" s="23">
        <v>12429</v>
      </c>
      <c r="G11" s="23">
        <v>574</v>
      </c>
      <c r="H11" s="23">
        <v>13003</v>
      </c>
      <c r="I11" s="23">
        <v>5872</v>
      </c>
      <c r="J11" s="25">
        <v>97418</v>
      </c>
      <c r="K11" s="25">
        <v>20506</v>
      </c>
      <c r="L11" s="25">
        <v>3736</v>
      </c>
      <c r="M11" s="27">
        <v>121660</v>
      </c>
    </row>
    <row r="12" spans="2:13" x14ac:dyDescent="0.25">
      <c r="B12" s="76" t="s">
        <v>27</v>
      </c>
      <c r="C12" s="77" t="s">
        <v>28</v>
      </c>
      <c r="D12" s="23">
        <v>1173</v>
      </c>
      <c r="E12" s="23">
        <v>0</v>
      </c>
      <c r="F12" s="23">
        <v>1173</v>
      </c>
      <c r="G12" s="23">
        <v>0</v>
      </c>
      <c r="H12" s="23">
        <v>1173</v>
      </c>
      <c r="I12" s="23">
        <v>540.05999999999995</v>
      </c>
      <c r="J12" s="25">
        <v>14143</v>
      </c>
      <c r="K12" s="25">
        <v>1850</v>
      </c>
      <c r="L12" s="25">
        <v>344</v>
      </c>
      <c r="M12" s="27">
        <v>16337</v>
      </c>
    </row>
    <row r="13" spans="2:13" x14ac:dyDescent="0.25">
      <c r="B13" s="76" t="s">
        <v>29</v>
      </c>
      <c r="C13" s="77" t="s">
        <v>30</v>
      </c>
      <c r="D13" s="23">
        <v>977</v>
      </c>
      <c r="E13" s="23">
        <v>0</v>
      </c>
      <c r="F13" s="23">
        <v>977</v>
      </c>
      <c r="G13" s="23">
        <v>0</v>
      </c>
      <c r="H13" s="23">
        <v>977</v>
      </c>
      <c r="I13" s="23">
        <v>478</v>
      </c>
      <c r="J13" s="25">
        <v>7316</v>
      </c>
      <c r="K13" s="25">
        <v>1541</v>
      </c>
      <c r="L13" s="25">
        <v>304</v>
      </c>
      <c r="M13" s="27">
        <v>9161</v>
      </c>
    </row>
    <row r="14" spans="2:13" x14ac:dyDescent="0.25">
      <c r="B14" s="76" t="s">
        <v>31</v>
      </c>
      <c r="C14" s="77" t="s">
        <v>32</v>
      </c>
      <c r="D14" s="23">
        <v>329</v>
      </c>
      <c r="E14" s="23">
        <v>0</v>
      </c>
      <c r="F14" s="23">
        <v>329</v>
      </c>
      <c r="G14" s="23">
        <v>0</v>
      </c>
      <c r="H14" s="23">
        <v>329</v>
      </c>
      <c r="I14" s="23">
        <v>309.39999999999998</v>
      </c>
      <c r="J14" s="25">
        <v>6340</v>
      </c>
      <c r="K14" s="25">
        <v>519</v>
      </c>
      <c r="L14" s="25">
        <v>197</v>
      </c>
      <c r="M14" s="27">
        <v>7056</v>
      </c>
    </row>
    <row r="15" spans="2:13" x14ac:dyDescent="0.25">
      <c r="B15" s="76" t="s">
        <v>33</v>
      </c>
      <c r="C15" s="77" t="s">
        <v>34</v>
      </c>
      <c r="D15" s="23">
        <v>1772</v>
      </c>
      <c r="E15" s="23">
        <v>0</v>
      </c>
      <c r="F15" s="23">
        <v>1772</v>
      </c>
      <c r="G15" s="23">
        <v>0</v>
      </c>
      <c r="H15" s="23">
        <v>1772</v>
      </c>
      <c r="I15" s="23">
        <v>753</v>
      </c>
      <c r="J15" s="25">
        <v>14143</v>
      </c>
      <c r="K15" s="25">
        <v>2794</v>
      </c>
      <c r="L15" s="25">
        <v>479</v>
      </c>
      <c r="M15" s="27">
        <v>17416</v>
      </c>
    </row>
    <row r="16" spans="2:13" x14ac:dyDescent="0.25">
      <c r="B16" s="76" t="s">
        <v>35</v>
      </c>
      <c r="C16" s="77" t="s">
        <v>36</v>
      </c>
      <c r="D16" s="23">
        <v>3924</v>
      </c>
      <c r="E16" s="23">
        <v>0</v>
      </c>
      <c r="F16" s="23">
        <v>3924</v>
      </c>
      <c r="G16" s="23">
        <v>24</v>
      </c>
      <c r="H16" s="23">
        <v>3948</v>
      </c>
      <c r="I16" s="23">
        <v>2168.1999999999998</v>
      </c>
      <c r="J16" s="25">
        <v>35601</v>
      </c>
      <c r="K16" s="25">
        <v>6226</v>
      </c>
      <c r="L16" s="25">
        <v>1379</v>
      </c>
      <c r="M16" s="27">
        <v>43206</v>
      </c>
    </row>
    <row r="17" spans="2:13" x14ac:dyDescent="0.25">
      <c r="B17" s="76" t="s">
        <v>37</v>
      </c>
      <c r="C17" s="77" t="s">
        <v>38</v>
      </c>
      <c r="D17" s="23">
        <v>737</v>
      </c>
      <c r="E17" s="23">
        <v>0</v>
      </c>
      <c r="F17" s="23">
        <v>737</v>
      </c>
      <c r="G17" s="23">
        <v>0</v>
      </c>
      <c r="H17" s="23">
        <v>737</v>
      </c>
      <c r="I17" s="23">
        <v>519</v>
      </c>
      <c r="J17" s="25">
        <v>4390</v>
      </c>
      <c r="K17" s="25">
        <v>1162</v>
      </c>
      <c r="L17" s="25">
        <v>330</v>
      </c>
      <c r="M17" s="27">
        <v>5882</v>
      </c>
    </row>
    <row r="18" spans="2:13" x14ac:dyDescent="0.25">
      <c r="B18" s="76" t="s">
        <v>39</v>
      </c>
      <c r="C18" s="77" t="s">
        <v>40</v>
      </c>
      <c r="D18" s="23">
        <v>793</v>
      </c>
      <c r="E18" s="23">
        <v>0</v>
      </c>
      <c r="F18" s="23">
        <v>793</v>
      </c>
      <c r="G18" s="23">
        <v>0</v>
      </c>
      <c r="H18" s="23">
        <v>793</v>
      </c>
      <c r="I18" s="23">
        <v>343</v>
      </c>
      <c r="J18" s="25">
        <v>10729</v>
      </c>
      <c r="K18" s="25">
        <v>1251</v>
      </c>
      <c r="L18" s="25">
        <v>218</v>
      </c>
      <c r="M18" s="27">
        <v>12198</v>
      </c>
    </row>
    <row r="19" spans="2:13" x14ac:dyDescent="0.25">
      <c r="B19" s="76" t="s">
        <v>41</v>
      </c>
      <c r="C19" s="77" t="s">
        <v>42</v>
      </c>
      <c r="D19" s="23">
        <v>2297</v>
      </c>
      <c r="E19" s="23">
        <v>0</v>
      </c>
      <c r="F19" s="23">
        <v>2297</v>
      </c>
      <c r="G19" s="23">
        <v>0</v>
      </c>
      <c r="H19" s="23">
        <v>2297</v>
      </c>
      <c r="I19" s="23">
        <v>978</v>
      </c>
      <c r="J19" s="25">
        <v>19020</v>
      </c>
      <c r="K19" s="25">
        <v>3622</v>
      </c>
      <c r="L19" s="25">
        <v>622</v>
      </c>
      <c r="M19" s="27">
        <v>23264</v>
      </c>
    </row>
    <row r="20" spans="2:13" x14ac:dyDescent="0.25">
      <c r="B20" s="76" t="s">
        <v>43</v>
      </c>
      <c r="C20" s="77" t="s">
        <v>44</v>
      </c>
      <c r="D20" s="23">
        <v>3440</v>
      </c>
      <c r="E20" s="23">
        <v>0</v>
      </c>
      <c r="F20" s="23">
        <v>3440</v>
      </c>
      <c r="G20" s="23">
        <v>529</v>
      </c>
      <c r="H20" s="23">
        <v>3969</v>
      </c>
      <c r="I20" s="23">
        <v>1276</v>
      </c>
      <c r="J20" s="25">
        <v>8291</v>
      </c>
      <c r="K20" s="25">
        <v>6259</v>
      </c>
      <c r="L20" s="25">
        <v>812</v>
      </c>
      <c r="M20" s="27">
        <v>15362</v>
      </c>
    </row>
    <row r="21" spans="2:13" x14ac:dyDescent="0.25">
      <c r="B21" s="76" t="s">
        <v>45</v>
      </c>
      <c r="C21" s="77" t="s">
        <v>46</v>
      </c>
      <c r="D21" s="23">
        <v>233</v>
      </c>
      <c r="E21" s="23">
        <v>0</v>
      </c>
      <c r="F21" s="23">
        <v>233</v>
      </c>
      <c r="G21" s="23">
        <v>0</v>
      </c>
      <c r="H21" s="23">
        <v>233</v>
      </c>
      <c r="I21" s="23">
        <v>123</v>
      </c>
      <c r="J21" s="25">
        <v>488</v>
      </c>
      <c r="K21" s="25">
        <v>367</v>
      </c>
      <c r="L21" s="25">
        <v>78</v>
      </c>
      <c r="M21" s="27">
        <v>933</v>
      </c>
    </row>
    <row r="22" spans="2:13" x14ac:dyDescent="0.25">
      <c r="B22" s="76" t="s">
        <v>47</v>
      </c>
      <c r="C22" s="77" t="s">
        <v>48</v>
      </c>
      <c r="D22" s="23">
        <v>317</v>
      </c>
      <c r="E22" s="23">
        <v>0</v>
      </c>
      <c r="F22" s="23">
        <v>317</v>
      </c>
      <c r="G22" s="23">
        <v>0</v>
      </c>
      <c r="H22" s="23">
        <v>317</v>
      </c>
      <c r="I22" s="23">
        <v>144</v>
      </c>
      <c r="J22" s="25">
        <v>2439</v>
      </c>
      <c r="K22" s="25">
        <v>500</v>
      </c>
      <c r="L22" s="25">
        <v>92</v>
      </c>
      <c r="M22" s="27">
        <v>3031</v>
      </c>
    </row>
    <row r="23" spans="2:13" x14ac:dyDescent="0.25">
      <c r="B23" s="76" t="s">
        <v>49</v>
      </c>
      <c r="C23" s="77" t="s">
        <v>50</v>
      </c>
      <c r="D23" s="23">
        <v>224</v>
      </c>
      <c r="E23" s="23">
        <v>0</v>
      </c>
      <c r="F23" s="23">
        <v>224</v>
      </c>
      <c r="G23" s="23">
        <v>0</v>
      </c>
      <c r="H23" s="23">
        <v>224</v>
      </c>
      <c r="I23" s="23">
        <v>99</v>
      </c>
      <c r="J23" s="25">
        <v>488</v>
      </c>
      <c r="K23" s="25">
        <v>353</v>
      </c>
      <c r="L23" s="25">
        <v>63</v>
      </c>
      <c r="M23" s="27">
        <v>904</v>
      </c>
    </row>
    <row r="24" spans="2:13" x14ac:dyDescent="0.25">
      <c r="B24" s="76" t="s">
        <v>51</v>
      </c>
      <c r="C24" s="77" t="s">
        <v>52</v>
      </c>
      <c r="D24" s="23">
        <v>1120</v>
      </c>
      <c r="E24" s="23">
        <v>0</v>
      </c>
      <c r="F24" s="23">
        <v>1120</v>
      </c>
      <c r="G24" s="23">
        <v>163</v>
      </c>
      <c r="H24" s="23">
        <v>1283</v>
      </c>
      <c r="I24" s="23">
        <v>578</v>
      </c>
      <c r="J24" s="25">
        <v>10242</v>
      </c>
      <c r="K24" s="25">
        <v>2023</v>
      </c>
      <c r="L24" s="25">
        <v>368</v>
      </c>
      <c r="M24" s="27">
        <v>12633</v>
      </c>
    </row>
    <row r="25" spans="2:13" x14ac:dyDescent="0.25">
      <c r="B25" s="76" t="s">
        <v>53</v>
      </c>
      <c r="C25" s="77" t="s">
        <v>54</v>
      </c>
      <c r="D25" s="23">
        <v>3632</v>
      </c>
      <c r="E25" s="23">
        <v>0</v>
      </c>
      <c r="F25" s="23">
        <v>3632</v>
      </c>
      <c r="G25" s="23">
        <v>345</v>
      </c>
      <c r="H25" s="23">
        <v>3977</v>
      </c>
      <c r="I25" s="23">
        <v>1462</v>
      </c>
      <c r="J25" s="25">
        <v>19507</v>
      </c>
      <c r="K25" s="25">
        <v>6272</v>
      </c>
      <c r="L25" s="25">
        <v>930</v>
      </c>
      <c r="M25" s="27">
        <v>26709</v>
      </c>
    </row>
    <row r="26" spans="2:13" x14ac:dyDescent="0.25">
      <c r="B26" s="76" t="s">
        <v>55</v>
      </c>
      <c r="C26" s="77" t="s">
        <v>56</v>
      </c>
      <c r="D26" s="23">
        <v>10294</v>
      </c>
      <c r="E26" s="23">
        <v>0</v>
      </c>
      <c r="F26" s="23">
        <v>10294</v>
      </c>
      <c r="G26" s="23">
        <v>325</v>
      </c>
      <c r="H26" s="23">
        <v>10619</v>
      </c>
      <c r="I26" s="23">
        <v>4824</v>
      </c>
      <c r="J26" s="25">
        <v>74439</v>
      </c>
      <c r="K26" s="25">
        <v>16746</v>
      </c>
      <c r="L26" s="25">
        <v>3069</v>
      </c>
      <c r="M26" s="27">
        <v>94254</v>
      </c>
    </row>
    <row r="27" spans="2:13" x14ac:dyDescent="0.25">
      <c r="B27" s="76" t="s">
        <v>57</v>
      </c>
      <c r="C27" s="77" t="s">
        <v>58</v>
      </c>
      <c r="D27" s="23">
        <v>64</v>
      </c>
      <c r="E27" s="23">
        <v>0</v>
      </c>
      <c r="F27" s="23">
        <v>64</v>
      </c>
      <c r="G27" s="23">
        <v>0</v>
      </c>
      <c r="H27" s="23">
        <v>64</v>
      </c>
      <c r="I27" s="23">
        <v>28</v>
      </c>
      <c r="J27" s="25">
        <v>488</v>
      </c>
      <c r="K27" s="25">
        <v>101</v>
      </c>
      <c r="L27" s="25">
        <v>18</v>
      </c>
      <c r="M27" s="27">
        <v>607</v>
      </c>
    </row>
    <row r="28" spans="2:13" x14ac:dyDescent="0.25">
      <c r="B28" s="76" t="s">
        <v>59</v>
      </c>
      <c r="C28" s="77" t="s">
        <v>60</v>
      </c>
      <c r="D28" s="23">
        <v>12207</v>
      </c>
      <c r="E28" s="23">
        <v>0</v>
      </c>
      <c r="F28" s="23">
        <v>12207</v>
      </c>
      <c r="G28" s="23">
        <v>392</v>
      </c>
      <c r="H28" s="23">
        <v>12599</v>
      </c>
      <c r="I28" s="23">
        <v>4982</v>
      </c>
      <c r="J28" s="25">
        <v>41336</v>
      </c>
      <c r="K28" s="25">
        <v>19869</v>
      </c>
      <c r="L28" s="25">
        <v>3169</v>
      </c>
      <c r="M28" s="27">
        <v>64374</v>
      </c>
    </row>
    <row r="29" spans="2:13" x14ac:dyDescent="0.25">
      <c r="B29" s="78">
        <v>101</v>
      </c>
      <c r="C29" s="77" t="s">
        <v>61</v>
      </c>
      <c r="D29" s="23">
        <v>1440</v>
      </c>
      <c r="E29" s="23">
        <v>0</v>
      </c>
      <c r="F29" s="23">
        <v>1440</v>
      </c>
      <c r="G29" s="23">
        <v>101</v>
      </c>
      <c r="H29" s="23">
        <v>1541</v>
      </c>
      <c r="I29" s="23">
        <v>754</v>
      </c>
      <c r="J29" s="25">
        <v>8779</v>
      </c>
      <c r="K29" s="25">
        <v>2430</v>
      </c>
      <c r="L29" s="25">
        <v>480</v>
      </c>
      <c r="M29" s="27">
        <v>11689</v>
      </c>
    </row>
    <row r="30" spans="2:13" x14ac:dyDescent="0.25">
      <c r="B30" s="78">
        <v>111</v>
      </c>
      <c r="C30" s="77" t="s">
        <v>62</v>
      </c>
      <c r="D30" s="23">
        <v>443</v>
      </c>
      <c r="E30" s="23">
        <v>0</v>
      </c>
      <c r="F30" s="23">
        <v>443</v>
      </c>
      <c r="G30" s="23">
        <v>0</v>
      </c>
      <c r="H30" s="23">
        <v>443</v>
      </c>
      <c r="I30" s="23">
        <v>192</v>
      </c>
      <c r="J30" s="25">
        <v>11705</v>
      </c>
      <c r="K30" s="25">
        <v>699</v>
      </c>
      <c r="L30" s="25">
        <v>122</v>
      </c>
      <c r="M30" s="27">
        <v>12526</v>
      </c>
    </row>
    <row r="31" spans="2:13" x14ac:dyDescent="0.25">
      <c r="B31" s="78">
        <v>121</v>
      </c>
      <c r="C31" s="77" t="s">
        <v>63</v>
      </c>
      <c r="D31" s="23">
        <v>129</v>
      </c>
      <c r="E31" s="23">
        <v>0</v>
      </c>
      <c r="F31" s="23">
        <v>129</v>
      </c>
      <c r="G31" s="23">
        <v>0</v>
      </c>
      <c r="H31" s="23">
        <v>129</v>
      </c>
      <c r="I31" s="23">
        <v>50</v>
      </c>
      <c r="J31" s="25">
        <v>0</v>
      </c>
      <c r="K31" s="25">
        <v>203</v>
      </c>
      <c r="L31" s="25">
        <v>32</v>
      </c>
      <c r="M31" s="27">
        <v>235</v>
      </c>
    </row>
    <row r="32" spans="2:13" x14ac:dyDescent="0.25">
      <c r="B32" s="78">
        <v>131</v>
      </c>
      <c r="C32" s="77" t="s">
        <v>64</v>
      </c>
      <c r="D32" s="23">
        <v>14351</v>
      </c>
      <c r="E32" s="23">
        <v>1260</v>
      </c>
      <c r="F32" s="23">
        <v>15611</v>
      </c>
      <c r="G32" s="23">
        <v>526</v>
      </c>
      <c r="H32" s="23">
        <v>16137</v>
      </c>
      <c r="I32" s="23">
        <v>9675.7999999999993</v>
      </c>
      <c r="J32" s="25">
        <v>54503</v>
      </c>
      <c r="K32" s="25">
        <v>25448</v>
      </c>
      <c r="L32" s="25">
        <v>6156</v>
      </c>
      <c r="M32" s="27">
        <v>86107</v>
      </c>
    </row>
    <row r="33" spans="2:13" x14ac:dyDescent="0.25">
      <c r="B33" s="78">
        <v>132</v>
      </c>
      <c r="C33" s="77" t="s">
        <v>65</v>
      </c>
      <c r="D33" s="23">
        <v>6345</v>
      </c>
      <c r="E33" s="23">
        <v>0</v>
      </c>
      <c r="F33" s="23">
        <v>6345</v>
      </c>
      <c r="G33" s="23">
        <v>70</v>
      </c>
      <c r="H33" s="23">
        <v>6415</v>
      </c>
      <c r="I33" s="23">
        <v>5205.3999999999996</v>
      </c>
      <c r="J33" s="25">
        <v>42370</v>
      </c>
      <c r="K33" s="25">
        <v>10116</v>
      </c>
      <c r="L33" s="25">
        <v>3312</v>
      </c>
      <c r="M33" s="27">
        <v>55798</v>
      </c>
    </row>
    <row r="34" spans="2:13" x14ac:dyDescent="0.25">
      <c r="B34" s="78">
        <v>134</v>
      </c>
      <c r="C34" s="77" t="s">
        <v>66</v>
      </c>
      <c r="D34" s="23">
        <v>3914</v>
      </c>
      <c r="E34" s="23">
        <v>0</v>
      </c>
      <c r="F34" s="23">
        <v>3914</v>
      </c>
      <c r="G34" s="23">
        <v>0</v>
      </c>
      <c r="H34" s="23">
        <v>3914</v>
      </c>
      <c r="I34" s="23">
        <v>1772</v>
      </c>
      <c r="J34" s="25">
        <v>13597</v>
      </c>
      <c r="K34" s="25">
        <v>6172</v>
      </c>
      <c r="L34" s="25">
        <v>1127</v>
      </c>
      <c r="M34" s="27">
        <v>20896</v>
      </c>
    </row>
    <row r="35" spans="2:13" x14ac:dyDescent="0.25">
      <c r="B35" s="78">
        <v>136</v>
      </c>
      <c r="C35" s="77" t="s">
        <v>67</v>
      </c>
      <c r="D35" s="23">
        <v>810</v>
      </c>
      <c r="E35" s="23">
        <v>0</v>
      </c>
      <c r="F35" s="23">
        <v>810</v>
      </c>
      <c r="G35" s="23">
        <v>0</v>
      </c>
      <c r="H35" s="23">
        <v>810</v>
      </c>
      <c r="I35" s="23">
        <v>392</v>
      </c>
      <c r="J35" s="25">
        <v>4877</v>
      </c>
      <c r="K35" s="25">
        <v>1277</v>
      </c>
      <c r="L35" s="25">
        <v>249</v>
      </c>
      <c r="M35" s="27">
        <v>6403</v>
      </c>
    </row>
    <row r="36" spans="2:13" x14ac:dyDescent="0.25">
      <c r="B36" s="78">
        <v>139</v>
      </c>
      <c r="C36" s="77" t="s">
        <v>68</v>
      </c>
      <c r="D36" s="23">
        <v>8442</v>
      </c>
      <c r="E36" s="23">
        <v>384</v>
      </c>
      <c r="F36" s="23">
        <v>8826</v>
      </c>
      <c r="G36" s="23">
        <v>720</v>
      </c>
      <c r="H36" s="23">
        <v>9546</v>
      </c>
      <c r="I36" s="23">
        <v>5368</v>
      </c>
      <c r="J36" s="25">
        <v>36576</v>
      </c>
      <c r="K36" s="25">
        <v>15054</v>
      </c>
      <c r="L36" s="25">
        <v>3415</v>
      </c>
      <c r="M36" s="27">
        <v>55045</v>
      </c>
    </row>
    <row r="37" spans="2:13" x14ac:dyDescent="0.25">
      <c r="B37" s="78">
        <v>148</v>
      </c>
      <c r="C37" s="77" t="s">
        <v>69</v>
      </c>
      <c r="D37" s="23">
        <v>531</v>
      </c>
      <c r="E37" s="23">
        <v>0</v>
      </c>
      <c r="F37" s="23">
        <v>531</v>
      </c>
      <c r="G37" s="23">
        <v>0</v>
      </c>
      <c r="H37" s="23">
        <v>531</v>
      </c>
      <c r="I37" s="23">
        <v>273</v>
      </c>
      <c r="J37" s="25">
        <v>7316</v>
      </c>
      <c r="K37" s="25">
        <v>837</v>
      </c>
      <c r="L37" s="25">
        <v>174</v>
      </c>
      <c r="M37" s="27">
        <v>8327</v>
      </c>
    </row>
    <row r="38" spans="2:13" x14ac:dyDescent="0.25">
      <c r="B38" s="78">
        <v>149</v>
      </c>
      <c r="C38" s="77" t="s">
        <v>70</v>
      </c>
      <c r="D38" s="23">
        <v>173</v>
      </c>
      <c r="E38" s="23">
        <v>0</v>
      </c>
      <c r="F38" s="23">
        <v>173</v>
      </c>
      <c r="G38" s="23">
        <v>0</v>
      </c>
      <c r="H38" s="23">
        <v>173</v>
      </c>
      <c r="I38" s="23">
        <v>71</v>
      </c>
      <c r="J38" s="25">
        <v>2439</v>
      </c>
      <c r="K38" s="25">
        <v>273</v>
      </c>
      <c r="L38" s="25">
        <v>45</v>
      </c>
      <c r="M38" s="27">
        <v>2757</v>
      </c>
    </row>
    <row r="39" spans="2:13" x14ac:dyDescent="0.25">
      <c r="B39" s="78">
        <v>150</v>
      </c>
      <c r="C39" s="77" t="s">
        <v>71</v>
      </c>
      <c r="D39" s="23">
        <v>842</v>
      </c>
      <c r="E39" s="23">
        <v>0</v>
      </c>
      <c r="F39" s="23">
        <v>842</v>
      </c>
      <c r="G39" s="23">
        <v>0</v>
      </c>
      <c r="H39" s="23">
        <v>842</v>
      </c>
      <c r="I39" s="23">
        <v>278</v>
      </c>
      <c r="J39" s="25">
        <v>5853</v>
      </c>
      <c r="K39" s="25">
        <v>1328</v>
      </c>
      <c r="L39" s="25">
        <v>177</v>
      </c>
      <c r="M39" s="27">
        <v>7358</v>
      </c>
    </row>
    <row r="40" spans="2:13" x14ac:dyDescent="0.25">
      <c r="B40" s="78">
        <v>151</v>
      </c>
      <c r="C40" s="77" t="s">
        <v>72</v>
      </c>
      <c r="D40" s="23">
        <v>5441</v>
      </c>
      <c r="E40" s="23">
        <v>42</v>
      </c>
      <c r="F40" s="23">
        <v>5483</v>
      </c>
      <c r="G40" s="23">
        <v>12</v>
      </c>
      <c r="H40" s="23">
        <v>5495</v>
      </c>
      <c r="I40" s="23">
        <v>2805</v>
      </c>
      <c r="J40" s="25">
        <v>37551</v>
      </c>
      <c r="K40" s="25">
        <v>8666</v>
      </c>
      <c r="L40" s="25">
        <v>1785</v>
      </c>
      <c r="M40" s="27">
        <v>48002</v>
      </c>
    </row>
    <row r="41" spans="2:13" x14ac:dyDescent="0.25">
      <c r="B41" s="78">
        <v>161</v>
      </c>
      <c r="C41" s="77" t="s">
        <v>73</v>
      </c>
      <c r="D41" s="23">
        <v>134</v>
      </c>
      <c r="E41" s="23">
        <v>0</v>
      </c>
      <c r="F41" s="23">
        <v>134</v>
      </c>
      <c r="G41" s="23">
        <v>0</v>
      </c>
      <c r="H41" s="23">
        <v>134</v>
      </c>
      <c r="I41" s="23">
        <v>111</v>
      </c>
      <c r="J41" s="25">
        <v>3414</v>
      </c>
      <c r="K41" s="25">
        <v>211</v>
      </c>
      <c r="L41" s="25">
        <v>71</v>
      </c>
      <c r="M41" s="27">
        <v>3696</v>
      </c>
    </row>
    <row r="42" spans="2:13" x14ac:dyDescent="0.25">
      <c r="B42" s="78">
        <v>171</v>
      </c>
      <c r="C42" s="77" t="s">
        <v>74</v>
      </c>
      <c r="D42" s="23">
        <v>1125</v>
      </c>
      <c r="E42" s="23">
        <v>0</v>
      </c>
      <c r="F42" s="23">
        <v>1125</v>
      </c>
      <c r="G42" s="23">
        <v>0</v>
      </c>
      <c r="H42" s="23">
        <v>1125</v>
      </c>
      <c r="I42" s="23">
        <v>652</v>
      </c>
      <c r="J42" s="25">
        <v>13655</v>
      </c>
      <c r="K42" s="25">
        <v>1774</v>
      </c>
      <c r="L42" s="25">
        <v>415</v>
      </c>
      <c r="M42" s="27">
        <v>15844</v>
      </c>
    </row>
    <row r="43" spans="2:13" x14ac:dyDescent="0.25">
      <c r="B43" s="78">
        <v>181</v>
      </c>
      <c r="C43" s="77" t="s">
        <v>75</v>
      </c>
      <c r="D43" s="23">
        <v>359</v>
      </c>
      <c r="E43" s="23">
        <v>0</v>
      </c>
      <c r="F43" s="23">
        <v>359</v>
      </c>
      <c r="G43" s="23">
        <v>0</v>
      </c>
      <c r="H43" s="23">
        <v>359</v>
      </c>
      <c r="I43" s="23">
        <v>136</v>
      </c>
      <c r="J43" s="25">
        <v>3414</v>
      </c>
      <c r="K43" s="25">
        <v>566</v>
      </c>
      <c r="L43" s="25">
        <v>87</v>
      </c>
      <c r="M43" s="27">
        <v>4067</v>
      </c>
    </row>
    <row r="44" spans="2:13" x14ac:dyDescent="0.25">
      <c r="B44" s="78">
        <v>182</v>
      </c>
      <c r="C44" s="77" t="s">
        <v>76</v>
      </c>
      <c r="D44" s="23">
        <v>207</v>
      </c>
      <c r="E44" s="23">
        <v>0</v>
      </c>
      <c r="F44" s="23">
        <v>207</v>
      </c>
      <c r="G44" s="23">
        <v>0</v>
      </c>
      <c r="H44" s="23">
        <v>207</v>
      </c>
      <c r="I44" s="23">
        <v>99</v>
      </c>
      <c r="J44" s="25">
        <v>4390</v>
      </c>
      <c r="K44" s="25">
        <v>326</v>
      </c>
      <c r="L44" s="25">
        <v>63</v>
      </c>
      <c r="M44" s="27">
        <v>4779</v>
      </c>
    </row>
    <row r="45" spans="2:13" x14ac:dyDescent="0.25">
      <c r="B45" s="78">
        <v>192</v>
      </c>
      <c r="C45" s="77" t="s">
        <v>77</v>
      </c>
      <c r="D45" s="23">
        <v>423</v>
      </c>
      <c r="E45" s="23">
        <v>0</v>
      </c>
      <c r="F45" s="23">
        <v>423</v>
      </c>
      <c r="G45" s="23">
        <v>0</v>
      </c>
      <c r="H45" s="23">
        <v>423</v>
      </c>
      <c r="I45" s="23">
        <v>309</v>
      </c>
      <c r="J45" s="25">
        <v>4390</v>
      </c>
      <c r="K45" s="25">
        <v>667</v>
      </c>
      <c r="L45" s="25">
        <v>197</v>
      </c>
      <c r="M45" s="27">
        <v>5254</v>
      </c>
    </row>
    <row r="46" spans="2:13" x14ac:dyDescent="0.25">
      <c r="B46" s="78">
        <v>193</v>
      </c>
      <c r="C46" s="77" t="s">
        <v>78</v>
      </c>
      <c r="D46" s="23">
        <v>3889</v>
      </c>
      <c r="E46" s="23">
        <v>0</v>
      </c>
      <c r="F46" s="23">
        <v>3889</v>
      </c>
      <c r="G46" s="23">
        <v>6</v>
      </c>
      <c r="H46" s="23">
        <v>3895</v>
      </c>
      <c r="I46" s="23">
        <v>1906</v>
      </c>
      <c r="J46" s="25">
        <v>34138</v>
      </c>
      <c r="K46" s="25">
        <v>6142</v>
      </c>
      <c r="L46" s="25">
        <v>1213</v>
      </c>
      <c r="M46" s="27">
        <v>41493</v>
      </c>
    </row>
    <row r="47" spans="2:13" x14ac:dyDescent="0.25">
      <c r="B47" s="78">
        <v>201</v>
      </c>
      <c r="C47" s="77" t="s">
        <v>79</v>
      </c>
      <c r="D47" s="23">
        <v>2399</v>
      </c>
      <c r="E47" s="23">
        <v>103</v>
      </c>
      <c r="F47" s="23">
        <v>2502</v>
      </c>
      <c r="G47" s="23">
        <v>17</v>
      </c>
      <c r="H47" s="23">
        <v>2519</v>
      </c>
      <c r="I47" s="23">
        <v>1034</v>
      </c>
      <c r="J47" s="25">
        <v>8779</v>
      </c>
      <c r="K47" s="25">
        <v>3972</v>
      </c>
      <c r="L47" s="25">
        <v>658</v>
      </c>
      <c r="M47" s="27">
        <v>13409</v>
      </c>
    </row>
    <row r="48" spans="2:13" x14ac:dyDescent="0.25">
      <c r="B48" s="78">
        <v>202</v>
      </c>
      <c r="C48" s="77" t="s">
        <v>80</v>
      </c>
      <c r="D48" s="23">
        <v>667</v>
      </c>
      <c r="E48" s="23">
        <v>40</v>
      </c>
      <c r="F48" s="23">
        <v>707</v>
      </c>
      <c r="G48" s="23">
        <v>0</v>
      </c>
      <c r="H48" s="23">
        <v>707</v>
      </c>
      <c r="I48" s="23">
        <v>315</v>
      </c>
      <c r="J48" s="25">
        <v>6340</v>
      </c>
      <c r="K48" s="25">
        <v>1115</v>
      </c>
      <c r="L48" s="25">
        <v>200</v>
      </c>
      <c r="M48" s="27">
        <v>7655</v>
      </c>
    </row>
    <row r="49" spans="2:13" x14ac:dyDescent="0.25">
      <c r="B49" s="78">
        <v>215</v>
      </c>
      <c r="C49" s="77" t="s">
        <v>81</v>
      </c>
      <c r="D49" s="23">
        <v>2206</v>
      </c>
      <c r="E49" s="23">
        <v>0</v>
      </c>
      <c r="F49" s="23">
        <v>2206</v>
      </c>
      <c r="G49" s="23">
        <v>0</v>
      </c>
      <c r="H49" s="23">
        <v>2206</v>
      </c>
      <c r="I49" s="23">
        <v>1123</v>
      </c>
      <c r="J49" s="25">
        <v>35113</v>
      </c>
      <c r="K49" s="25">
        <v>3479</v>
      </c>
      <c r="L49" s="25">
        <v>714</v>
      </c>
      <c r="M49" s="27">
        <v>39306</v>
      </c>
    </row>
    <row r="50" spans="2:13" x14ac:dyDescent="0.25">
      <c r="B50" s="78">
        <v>221</v>
      </c>
      <c r="C50" s="77" t="s">
        <v>82</v>
      </c>
      <c r="D50" s="23">
        <v>2364</v>
      </c>
      <c r="E50" s="23">
        <v>195</v>
      </c>
      <c r="F50" s="23">
        <v>2559</v>
      </c>
      <c r="G50" s="23">
        <v>116</v>
      </c>
      <c r="H50" s="23">
        <v>2675</v>
      </c>
      <c r="I50" s="23">
        <v>1340</v>
      </c>
      <c r="J50" s="25">
        <v>13655</v>
      </c>
      <c r="K50" s="25">
        <v>4218</v>
      </c>
      <c r="L50" s="25">
        <v>852</v>
      </c>
      <c r="M50" s="27">
        <v>18725</v>
      </c>
    </row>
    <row r="51" spans="2:13" x14ac:dyDescent="0.25">
      <c r="B51" s="78">
        <v>231</v>
      </c>
      <c r="C51" s="77" t="s">
        <v>83</v>
      </c>
      <c r="D51" s="23">
        <v>1323</v>
      </c>
      <c r="E51" s="23">
        <v>12</v>
      </c>
      <c r="F51" s="23">
        <v>1335</v>
      </c>
      <c r="G51" s="23">
        <v>0</v>
      </c>
      <c r="H51" s="23">
        <v>1335</v>
      </c>
      <c r="I51" s="23">
        <v>776.8</v>
      </c>
      <c r="J51" s="25">
        <v>10242</v>
      </c>
      <c r="K51" s="25">
        <v>2105</v>
      </c>
      <c r="L51" s="25">
        <v>494</v>
      </c>
      <c r="M51" s="27">
        <v>12841</v>
      </c>
    </row>
    <row r="52" spans="2:13" x14ac:dyDescent="0.25">
      <c r="B52" s="78">
        <v>232</v>
      </c>
      <c r="C52" s="77" t="s">
        <v>84</v>
      </c>
      <c r="D52" s="23">
        <v>1165</v>
      </c>
      <c r="E52" s="23">
        <v>0</v>
      </c>
      <c r="F52" s="23">
        <v>1165</v>
      </c>
      <c r="G52" s="23">
        <v>0</v>
      </c>
      <c r="H52" s="23">
        <v>1165</v>
      </c>
      <c r="I52" s="23">
        <v>706.6</v>
      </c>
      <c r="J52" s="25">
        <v>8291</v>
      </c>
      <c r="K52" s="25">
        <v>1837</v>
      </c>
      <c r="L52" s="25">
        <v>450</v>
      </c>
      <c r="M52" s="27">
        <v>10578</v>
      </c>
    </row>
    <row r="53" spans="2:13" x14ac:dyDescent="0.25">
      <c r="B53" s="78">
        <v>233</v>
      </c>
      <c r="C53" s="77" t="s">
        <v>85</v>
      </c>
      <c r="D53" s="23">
        <v>333</v>
      </c>
      <c r="E53" s="23">
        <v>0</v>
      </c>
      <c r="F53" s="23">
        <v>333</v>
      </c>
      <c r="G53" s="23">
        <v>0</v>
      </c>
      <c r="H53" s="23">
        <v>333</v>
      </c>
      <c r="I53" s="23">
        <v>198</v>
      </c>
      <c r="J53" s="25">
        <v>2927</v>
      </c>
      <c r="K53" s="25">
        <v>525</v>
      </c>
      <c r="L53" s="25">
        <v>126</v>
      </c>
      <c r="M53" s="27">
        <v>3578</v>
      </c>
    </row>
    <row r="54" spans="2:13" x14ac:dyDescent="0.25">
      <c r="B54" s="78">
        <v>234</v>
      </c>
      <c r="C54" s="77" t="s">
        <v>86</v>
      </c>
      <c r="D54" s="23">
        <v>128</v>
      </c>
      <c r="E54" s="23">
        <v>0</v>
      </c>
      <c r="F54" s="23">
        <v>128</v>
      </c>
      <c r="G54" s="23">
        <v>0</v>
      </c>
      <c r="H54" s="23">
        <v>128</v>
      </c>
      <c r="I54" s="23">
        <v>111</v>
      </c>
      <c r="J54" s="25">
        <v>0</v>
      </c>
      <c r="K54" s="25">
        <v>202</v>
      </c>
      <c r="L54" s="25">
        <v>71</v>
      </c>
      <c r="M54" s="27">
        <v>273</v>
      </c>
    </row>
    <row r="55" spans="2:13" x14ac:dyDescent="0.25">
      <c r="B55" s="78">
        <v>242</v>
      </c>
      <c r="C55" s="77" t="s">
        <v>87</v>
      </c>
      <c r="D55" s="23">
        <v>401</v>
      </c>
      <c r="E55" s="23">
        <v>0</v>
      </c>
      <c r="F55" s="23">
        <v>401</v>
      </c>
      <c r="G55" s="23">
        <v>45</v>
      </c>
      <c r="H55" s="23">
        <v>446</v>
      </c>
      <c r="I55" s="23">
        <v>147</v>
      </c>
      <c r="J55" s="25">
        <v>3414</v>
      </c>
      <c r="K55" s="25">
        <v>703</v>
      </c>
      <c r="L55" s="25">
        <v>94</v>
      </c>
      <c r="M55" s="27">
        <v>4211</v>
      </c>
    </row>
    <row r="56" spans="2:13" x14ac:dyDescent="0.25">
      <c r="B56" s="78" t="s">
        <v>88</v>
      </c>
      <c r="C56" s="77" t="s">
        <v>89</v>
      </c>
      <c r="D56" s="23">
        <v>127</v>
      </c>
      <c r="E56" s="23">
        <v>0</v>
      </c>
      <c r="F56" s="23">
        <v>127</v>
      </c>
      <c r="G56" s="23">
        <v>0</v>
      </c>
      <c r="H56" s="23">
        <v>127</v>
      </c>
      <c r="I56" s="23">
        <v>76</v>
      </c>
      <c r="J56" s="25">
        <v>3278</v>
      </c>
      <c r="K56" s="25">
        <v>200</v>
      </c>
      <c r="L56" s="25">
        <v>48</v>
      </c>
      <c r="M56" s="27">
        <v>3526</v>
      </c>
    </row>
    <row r="57" spans="2:13" x14ac:dyDescent="0.25">
      <c r="B57" s="78" t="s">
        <v>90</v>
      </c>
      <c r="C57" s="77" t="s">
        <v>91</v>
      </c>
      <c r="D57" s="23">
        <v>1290</v>
      </c>
      <c r="E57" s="23">
        <v>0</v>
      </c>
      <c r="F57" s="23">
        <v>1290</v>
      </c>
      <c r="G57" s="23">
        <v>101</v>
      </c>
      <c r="H57" s="23">
        <v>1391</v>
      </c>
      <c r="I57" s="23">
        <v>615</v>
      </c>
      <c r="J57" s="25">
        <v>10377</v>
      </c>
      <c r="K57" s="25">
        <v>2194</v>
      </c>
      <c r="L57" s="25">
        <v>391</v>
      </c>
      <c r="M57" s="27">
        <v>12962</v>
      </c>
    </row>
    <row r="58" spans="2:13" x14ac:dyDescent="0.25">
      <c r="B58" s="78">
        <v>251</v>
      </c>
      <c r="C58" s="77" t="s">
        <v>92</v>
      </c>
      <c r="D58" s="23">
        <v>5578</v>
      </c>
      <c r="E58" s="23">
        <v>0</v>
      </c>
      <c r="F58" s="23">
        <v>5578</v>
      </c>
      <c r="G58" s="23">
        <v>0</v>
      </c>
      <c r="H58" s="23">
        <v>5578</v>
      </c>
      <c r="I58" s="23">
        <v>2197.48</v>
      </c>
      <c r="J58" s="25">
        <v>17069</v>
      </c>
      <c r="K58" s="25">
        <v>8796</v>
      </c>
      <c r="L58" s="25">
        <v>1398</v>
      </c>
      <c r="M58" s="27">
        <v>27263</v>
      </c>
    </row>
    <row r="59" spans="2:13" x14ac:dyDescent="0.25">
      <c r="B59" s="78">
        <v>252</v>
      </c>
      <c r="C59" s="77" t="s">
        <v>93</v>
      </c>
      <c r="D59" s="23">
        <v>733</v>
      </c>
      <c r="E59" s="23">
        <v>0</v>
      </c>
      <c r="F59" s="23">
        <v>733</v>
      </c>
      <c r="G59" s="23">
        <v>0</v>
      </c>
      <c r="H59" s="23">
        <v>733</v>
      </c>
      <c r="I59" s="23">
        <v>297</v>
      </c>
      <c r="J59" s="25">
        <v>4877</v>
      </c>
      <c r="K59" s="25">
        <v>1156</v>
      </c>
      <c r="L59" s="25">
        <v>189</v>
      </c>
      <c r="M59" s="27">
        <v>6222</v>
      </c>
    </row>
    <row r="60" spans="2:13" x14ac:dyDescent="0.25">
      <c r="B60" s="78">
        <v>253</v>
      </c>
      <c r="C60" s="77" t="s">
        <v>94</v>
      </c>
      <c r="D60" s="23">
        <v>619</v>
      </c>
      <c r="E60" s="23">
        <v>0</v>
      </c>
      <c r="F60" s="23">
        <v>619</v>
      </c>
      <c r="G60" s="23">
        <v>0</v>
      </c>
      <c r="H60" s="23">
        <v>619</v>
      </c>
      <c r="I60" s="23">
        <v>324</v>
      </c>
      <c r="J60" s="25">
        <v>3902</v>
      </c>
      <c r="K60" s="25">
        <v>976</v>
      </c>
      <c r="L60" s="25">
        <v>206</v>
      </c>
      <c r="M60" s="27">
        <v>5084</v>
      </c>
    </row>
    <row r="61" spans="2:13" x14ac:dyDescent="0.25">
      <c r="B61" s="78">
        <v>261</v>
      </c>
      <c r="C61" s="77" t="s">
        <v>95</v>
      </c>
      <c r="D61" s="23">
        <v>3940</v>
      </c>
      <c r="E61" s="23">
        <v>13</v>
      </c>
      <c r="F61" s="23">
        <v>3953</v>
      </c>
      <c r="G61" s="23">
        <v>103</v>
      </c>
      <c r="H61" s="23">
        <v>4056</v>
      </c>
      <c r="I61" s="23">
        <v>2482</v>
      </c>
      <c r="J61" s="25">
        <v>21946</v>
      </c>
      <c r="K61" s="25">
        <v>6396</v>
      </c>
      <c r="L61" s="25">
        <v>1579</v>
      </c>
      <c r="M61" s="27">
        <v>29921</v>
      </c>
    </row>
    <row r="62" spans="2:13" x14ac:dyDescent="0.25">
      <c r="B62" s="78">
        <v>262</v>
      </c>
      <c r="C62" s="77" t="s">
        <v>96</v>
      </c>
      <c r="D62" s="23">
        <v>591</v>
      </c>
      <c r="E62" s="23">
        <v>0</v>
      </c>
      <c r="F62" s="23">
        <v>591</v>
      </c>
      <c r="G62" s="23">
        <v>25</v>
      </c>
      <c r="H62" s="23">
        <v>616</v>
      </c>
      <c r="I62" s="23">
        <v>387</v>
      </c>
      <c r="J62" s="25">
        <v>1464</v>
      </c>
      <c r="K62" s="25">
        <v>971</v>
      </c>
      <c r="L62" s="25">
        <v>246</v>
      </c>
      <c r="M62" s="27">
        <v>2681</v>
      </c>
    </row>
    <row r="63" spans="2:13" x14ac:dyDescent="0.25">
      <c r="B63" s="78">
        <v>271</v>
      </c>
      <c r="C63" s="77" t="s">
        <v>97</v>
      </c>
      <c r="D63" s="23">
        <v>10710</v>
      </c>
      <c r="E63" s="23">
        <v>0</v>
      </c>
      <c r="F63" s="23">
        <v>10710</v>
      </c>
      <c r="G63" s="23">
        <v>799</v>
      </c>
      <c r="H63" s="23">
        <v>11509</v>
      </c>
      <c r="I63" s="23">
        <v>4220.8</v>
      </c>
      <c r="J63" s="25">
        <v>26335</v>
      </c>
      <c r="K63" s="25">
        <v>18150</v>
      </c>
      <c r="L63" s="25">
        <v>2685</v>
      </c>
      <c r="M63" s="27">
        <v>47170</v>
      </c>
    </row>
    <row r="64" spans="2:13" x14ac:dyDescent="0.25">
      <c r="B64" s="78">
        <v>272</v>
      </c>
      <c r="C64" s="77" t="s">
        <v>98</v>
      </c>
      <c r="D64" s="23">
        <v>4383</v>
      </c>
      <c r="E64" s="23">
        <v>0</v>
      </c>
      <c r="F64" s="23">
        <v>4383</v>
      </c>
      <c r="G64" s="23">
        <v>207</v>
      </c>
      <c r="H64" s="23">
        <v>4590</v>
      </c>
      <c r="I64" s="23">
        <v>1813</v>
      </c>
      <c r="J64" s="25">
        <v>11705</v>
      </c>
      <c r="K64" s="25">
        <v>7238</v>
      </c>
      <c r="L64" s="25">
        <v>1153</v>
      </c>
      <c r="M64" s="27">
        <v>20096</v>
      </c>
    </row>
    <row r="65" spans="2:13" x14ac:dyDescent="0.25">
      <c r="B65" s="78">
        <v>273</v>
      </c>
      <c r="C65" s="77" t="s">
        <v>99</v>
      </c>
      <c r="D65" s="23">
        <v>5811</v>
      </c>
      <c r="E65" s="23">
        <v>0</v>
      </c>
      <c r="F65" s="23">
        <v>5811</v>
      </c>
      <c r="G65" s="23">
        <v>936</v>
      </c>
      <c r="H65" s="23">
        <v>6747</v>
      </c>
      <c r="I65" s="23">
        <v>2640</v>
      </c>
      <c r="J65" s="25">
        <v>17557</v>
      </c>
      <c r="K65" s="25">
        <v>10640</v>
      </c>
      <c r="L65" s="25">
        <v>1680</v>
      </c>
      <c r="M65" s="27">
        <v>29877</v>
      </c>
    </row>
    <row r="66" spans="2:13" x14ac:dyDescent="0.25">
      <c r="B66" s="78">
        <v>274</v>
      </c>
      <c r="C66" s="77" t="s">
        <v>100</v>
      </c>
      <c r="D66" s="23">
        <v>145</v>
      </c>
      <c r="E66" s="23">
        <v>0</v>
      </c>
      <c r="F66" s="23">
        <v>145</v>
      </c>
      <c r="G66" s="23">
        <v>0</v>
      </c>
      <c r="H66" s="23">
        <v>145</v>
      </c>
      <c r="I66" s="23">
        <v>60</v>
      </c>
      <c r="J66" s="25">
        <v>0</v>
      </c>
      <c r="K66" s="25">
        <v>229</v>
      </c>
      <c r="L66" s="25">
        <v>38</v>
      </c>
      <c r="M66" s="27">
        <v>267</v>
      </c>
    </row>
    <row r="67" spans="2:13" x14ac:dyDescent="0.25">
      <c r="B67" s="78">
        <v>281</v>
      </c>
      <c r="C67" s="77" t="s">
        <v>101</v>
      </c>
      <c r="D67" s="23">
        <v>2369</v>
      </c>
      <c r="E67" s="23">
        <v>177</v>
      </c>
      <c r="F67" s="23">
        <v>2546</v>
      </c>
      <c r="G67" s="23">
        <v>553</v>
      </c>
      <c r="H67" s="23">
        <v>3099</v>
      </c>
      <c r="I67" s="23">
        <v>763</v>
      </c>
      <c r="J67" s="25">
        <v>18044</v>
      </c>
      <c r="K67" s="25">
        <v>4887</v>
      </c>
      <c r="L67" s="25">
        <v>485</v>
      </c>
      <c r="M67" s="27">
        <v>23416</v>
      </c>
    </row>
    <row r="68" spans="2:13" x14ac:dyDescent="0.25">
      <c r="B68" s="78">
        <v>282</v>
      </c>
      <c r="C68" s="77" t="s">
        <v>102</v>
      </c>
      <c r="D68" s="23">
        <v>308</v>
      </c>
      <c r="E68" s="23">
        <v>0</v>
      </c>
      <c r="F68" s="23">
        <v>308</v>
      </c>
      <c r="G68" s="23">
        <v>0</v>
      </c>
      <c r="H68" s="23">
        <v>308</v>
      </c>
      <c r="I68" s="23">
        <v>59</v>
      </c>
      <c r="J68" s="25">
        <v>976</v>
      </c>
      <c r="K68" s="25">
        <v>486</v>
      </c>
      <c r="L68" s="25">
        <v>38</v>
      </c>
      <c r="M68" s="27">
        <v>1500</v>
      </c>
    </row>
    <row r="69" spans="2:13" x14ac:dyDescent="0.25">
      <c r="B69" s="78">
        <v>283</v>
      </c>
      <c r="C69" s="77" t="s">
        <v>103</v>
      </c>
      <c r="D69" s="23">
        <v>234</v>
      </c>
      <c r="E69" s="23">
        <v>0</v>
      </c>
      <c r="F69" s="23">
        <v>234</v>
      </c>
      <c r="G69" s="23">
        <v>0</v>
      </c>
      <c r="H69" s="23">
        <v>234</v>
      </c>
      <c r="I69" s="23">
        <v>109</v>
      </c>
      <c r="J69" s="25">
        <v>4877</v>
      </c>
      <c r="K69" s="25">
        <v>369</v>
      </c>
      <c r="L69" s="25">
        <v>69</v>
      </c>
      <c r="M69" s="27">
        <v>5315</v>
      </c>
    </row>
    <row r="70" spans="2:13" x14ac:dyDescent="0.25">
      <c r="B70" s="78">
        <v>285</v>
      </c>
      <c r="C70" s="77" t="s">
        <v>104</v>
      </c>
      <c r="D70" s="23">
        <v>443</v>
      </c>
      <c r="E70" s="23">
        <v>0</v>
      </c>
      <c r="F70" s="23">
        <v>443</v>
      </c>
      <c r="G70" s="23">
        <v>25</v>
      </c>
      <c r="H70" s="23">
        <v>468</v>
      </c>
      <c r="I70" s="23">
        <v>156</v>
      </c>
      <c r="J70" s="25">
        <v>5853</v>
      </c>
      <c r="K70" s="25">
        <v>738</v>
      </c>
      <c r="L70" s="25">
        <v>99</v>
      </c>
      <c r="M70" s="27">
        <v>6690</v>
      </c>
    </row>
    <row r="71" spans="2:13" x14ac:dyDescent="0.25">
      <c r="B71" s="78" t="s">
        <v>105</v>
      </c>
      <c r="C71" s="77" t="s">
        <v>106</v>
      </c>
      <c r="D71" s="23">
        <v>258</v>
      </c>
      <c r="E71" s="23">
        <v>0</v>
      </c>
      <c r="F71" s="23">
        <v>258</v>
      </c>
      <c r="G71" s="23">
        <v>0</v>
      </c>
      <c r="H71" s="23">
        <v>258</v>
      </c>
      <c r="I71" s="23">
        <v>67</v>
      </c>
      <c r="J71" s="25">
        <v>488</v>
      </c>
      <c r="K71" s="25">
        <v>407</v>
      </c>
      <c r="L71" s="25">
        <v>43</v>
      </c>
      <c r="M71" s="27">
        <v>938</v>
      </c>
    </row>
    <row r="72" spans="2:13" x14ac:dyDescent="0.25">
      <c r="B72" s="78" t="s">
        <v>107</v>
      </c>
      <c r="C72" s="77" t="s">
        <v>108</v>
      </c>
      <c r="D72" s="23">
        <v>225</v>
      </c>
      <c r="E72" s="23">
        <v>0</v>
      </c>
      <c r="F72" s="23">
        <v>225</v>
      </c>
      <c r="G72" s="23">
        <v>110</v>
      </c>
      <c r="H72" s="23">
        <v>335</v>
      </c>
      <c r="I72" s="23">
        <v>90</v>
      </c>
      <c r="J72" s="25">
        <v>0</v>
      </c>
      <c r="K72" s="25">
        <v>528</v>
      </c>
      <c r="L72" s="25">
        <v>57</v>
      </c>
      <c r="M72" s="27">
        <v>585</v>
      </c>
    </row>
    <row r="73" spans="2:13" x14ac:dyDescent="0.25">
      <c r="B73" s="78">
        <v>291</v>
      </c>
      <c r="C73" s="77" t="s">
        <v>109</v>
      </c>
      <c r="D73" s="23">
        <v>789</v>
      </c>
      <c r="E73" s="23">
        <v>0</v>
      </c>
      <c r="F73" s="23">
        <v>789</v>
      </c>
      <c r="G73" s="23">
        <v>9</v>
      </c>
      <c r="H73" s="23">
        <v>798</v>
      </c>
      <c r="I73" s="23">
        <v>378</v>
      </c>
      <c r="J73" s="25">
        <v>8291</v>
      </c>
      <c r="K73" s="25">
        <v>1258</v>
      </c>
      <c r="L73" s="25">
        <v>240</v>
      </c>
      <c r="M73" s="27">
        <v>9789</v>
      </c>
    </row>
    <row r="74" spans="2:13" x14ac:dyDescent="0.25">
      <c r="B74" s="78">
        <v>292</v>
      </c>
      <c r="C74" s="77" t="s">
        <v>110</v>
      </c>
      <c r="D74" s="23">
        <v>87</v>
      </c>
      <c r="E74" s="23">
        <v>0</v>
      </c>
      <c r="F74" s="23">
        <v>87</v>
      </c>
      <c r="G74" s="23">
        <v>0</v>
      </c>
      <c r="H74" s="23">
        <v>87</v>
      </c>
      <c r="I74" s="23">
        <v>43</v>
      </c>
      <c r="J74" s="25">
        <v>0</v>
      </c>
      <c r="K74" s="25">
        <v>137</v>
      </c>
      <c r="L74" s="25">
        <v>27</v>
      </c>
      <c r="M74" s="27">
        <v>164</v>
      </c>
    </row>
    <row r="75" spans="2:13" x14ac:dyDescent="0.25">
      <c r="B75" s="78">
        <v>302</v>
      </c>
      <c r="C75" s="77" t="s">
        <v>111</v>
      </c>
      <c r="D75" s="23">
        <v>146</v>
      </c>
      <c r="E75" s="23">
        <v>0</v>
      </c>
      <c r="F75" s="23">
        <v>146</v>
      </c>
      <c r="G75" s="23">
        <v>0</v>
      </c>
      <c r="H75" s="23">
        <v>146</v>
      </c>
      <c r="I75" s="23">
        <v>66</v>
      </c>
      <c r="J75" s="25">
        <v>1464</v>
      </c>
      <c r="K75" s="25">
        <v>230</v>
      </c>
      <c r="L75" s="25">
        <v>42</v>
      </c>
      <c r="M75" s="27">
        <v>1736</v>
      </c>
    </row>
    <row r="76" spans="2:13" x14ac:dyDescent="0.25">
      <c r="B76" s="78">
        <v>304</v>
      </c>
      <c r="C76" s="77" t="s">
        <v>112</v>
      </c>
      <c r="D76" s="23">
        <v>451</v>
      </c>
      <c r="E76" s="23">
        <v>0</v>
      </c>
      <c r="F76" s="23">
        <v>451</v>
      </c>
      <c r="G76" s="23">
        <v>14</v>
      </c>
      <c r="H76" s="23">
        <v>465</v>
      </c>
      <c r="I76" s="23">
        <v>278.60000000000002</v>
      </c>
      <c r="J76" s="25">
        <v>6828</v>
      </c>
      <c r="K76" s="25">
        <v>733</v>
      </c>
      <c r="L76" s="25">
        <v>177</v>
      </c>
      <c r="M76" s="27">
        <v>7738</v>
      </c>
    </row>
    <row r="77" spans="2:13" x14ac:dyDescent="0.25">
      <c r="B77" s="78">
        <v>305</v>
      </c>
      <c r="C77" s="77" t="s">
        <v>113</v>
      </c>
      <c r="D77" s="23">
        <v>159</v>
      </c>
      <c r="E77" s="23">
        <v>0</v>
      </c>
      <c r="F77" s="23">
        <v>159</v>
      </c>
      <c r="G77" s="23">
        <v>0</v>
      </c>
      <c r="H77" s="23">
        <v>159</v>
      </c>
      <c r="I77" s="23">
        <v>84</v>
      </c>
      <c r="J77" s="25">
        <v>1951</v>
      </c>
      <c r="K77" s="25">
        <v>251</v>
      </c>
      <c r="L77" s="25">
        <v>53</v>
      </c>
      <c r="M77" s="27">
        <v>2255</v>
      </c>
    </row>
    <row r="78" spans="2:13" x14ac:dyDescent="0.25">
      <c r="B78" s="78">
        <v>312</v>
      </c>
      <c r="C78" s="77" t="s">
        <v>114</v>
      </c>
      <c r="D78" s="23">
        <v>527</v>
      </c>
      <c r="E78" s="23">
        <v>0</v>
      </c>
      <c r="F78" s="23">
        <v>527</v>
      </c>
      <c r="G78" s="23">
        <v>0</v>
      </c>
      <c r="H78" s="23">
        <v>527</v>
      </c>
      <c r="I78" s="23">
        <v>350.4</v>
      </c>
      <c r="J78" s="25">
        <v>2869</v>
      </c>
      <c r="K78" s="25">
        <v>831</v>
      </c>
      <c r="L78" s="25">
        <v>223</v>
      </c>
      <c r="M78" s="27">
        <v>3923</v>
      </c>
    </row>
    <row r="79" spans="2:13" x14ac:dyDescent="0.25">
      <c r="B79" s="78">
        <v>314</v>
      </c>
      <c r="C79" s="77" t="s">
        <v>115</v>
      </c>
      <c r="D79" s="23">
        <v>215</v>
      </c>
      <c r="E79" s="23">
        <v>6</v>
      </c>
      <c r="F79" s="23">
        <v>221</v>
      </c>
      <c r="G79" s="23">
        <v>0</v>
      </c>
      <c r="H79" s="23">
        <v>221</v>
      </c>
      <c r="I79" s="23">
        <v>143</v>
      </c>
      <c r="J79" s="25">
        <v>4877</v>
      </c>
      <c r="K79" s="25">
        <v>349</v>
      </c>
      <c r="L79" s="25">
        <v>91</v>
      </c>
      <c r="M79" s="27">
        <v>5317</v>
      </c>
    </row>
    <row r="80" spans="2:13" x14ac:dyDescent="0.25">
      <c r="B80" s="78">
        <v>316</v>
      </c>
      <c r="C80" s="77" t="s">
        <v>116</v>
      </c>
      <c r="D80" s="23">
        <v>212</v>
      </c>
      <c r="E80" s="23">
        <v>0</v>
      </c>
      <c r="F80" s="23">
        <v>212</v>
      </c>
      <c r="G80" s="23">
        <v>0</v>
      </c>
      <c r="H80" s="23">
        <v>212</v>
      </c>
      <c r="I80" s="23">
        <v>143</v>
      </c>
      <c r="J80" s="25">
        <v>3902</v>
      </c>
      <c r="K80" s="25">
        <v>334</v>
      </c>
      <c r="L80" s="25">
        <v>91</v>
      </c>
      <c r="M80" s="27">
        <v>4327</v>
      </c>
    </row>
    <row r="81" spans="2:13" x14ac:dyDescent="0.25">
      <c r="B81" s="78">
        <v>321</v>
      </c>
      <c r="C81" s="77" t="s">
        <v>117</v>
      </c>
      <c r="D81" s="23">
        <v>5377</v>
      </c>
      <c r="E81" s="23">
        <v>0</v>
      </c>
      <c r="F81" s="23">
        <v>5377</v>
      </c>
      <c r="G81" s="23">
        <v>0</v>
      </c>
      <c r="H81" s="23">
        <v>5377</v>
      </c>
      <c r="I81" s="23">
        <v>1911</v>
      </c>
      <c r="J81" s="25">
        <v>20483</v>
      </c>
      <c r="K81" s="25">
        <v>8480</v>
      </c>
      <c r="L81" s="25">
        <v>1216</v>
      </c>
      <c r="M81" s="27">
        <v>30179</v>
      </c>
    </row>
    <row r="82" spans="2:13" x14ac:dyDescent="0.25">
      <c r="B82" s="78">
        <v>322</v>
      </c>
      <c r="C82" s="77" t="s">
        <v>118</v>
      </c>
      <c r="D82" s="23">
        <v>1614</v>
      </c>
      <c r="E82" s="23">
        <v>0</v>
      </c>
      <c r="F82" s="23">
        <v>1614</v>
      </c>
      <c r="G82" s="23">
        <v>57</v>
      </c>
      <c r="H82" s="23">
        <v>1671</v>
      </c>
      <c r="I82" s="23">
        <v>656</v>
      </c>
      <c r="J82" s="25">
        <v>10242</v>
      </c>
      <c r="K82" s="25">
        <v>2635</v>
      </c>
      <c r="L82" s="25">
        <v>417</v>
      </c>
      <c r="M82" s="27">
        <v>13294</v>
      </c>
    </row>
    <row r="83" spans="2:13" x14ac:dyDescent="0.25">
      <c r="B83" s="78">
        <v>331</v>
      </c>
      <c r="C83" s="77" t="s">
        <v>119</v>
      </c>
      <c r="D83" s="23">
        <v>4211</v>
      </c>
      <c r="E83" s="23">
        <v>48</v>
      </c>
      <c r="F83" s="23">
        <v>4259</v>
      </c>
      <c r="G83" s="23">
        <v>124</v>
      </c>
      <c r="H83" s="23">
        <v>4383</v>
      </c>
      <c r="I83" s="23">
        <v>2596</v>
      </c>
      <c r="J83" s="25">
        <v>37493</v>
      </c>
      <c r="K83" s="25">
        <v>6912</v>
      </c>
      <c r="L83" s="25">
        <v>1652</v>
      </c>
      <c r="M83" s="27">
        <v>46057</v>
      </c>
    </row>
    <row r="84" spans="2:13" x14ac:dyDescent="0.25">
      <c r="B84" s="78">
        <v>340</v>
      </c>
      <c r="C84" s="77" t="s">
        <v>120</v>
      </c>
      <c r="D84" s="23">
        <v>4749</v>
      </c>
      <c r="E84" s="23">
        <v>0</v>
      </c>
      <c r="F84" s="23">
        <v>4749</v>
      </c>
      <c r="G84" s="23">
        <v>268</v>
      </c>
      <c r="H84" s="23">
        <v>5017</v>
      </c>
      <c r="I84" s="23">
        <v>1697</v>
      </c>
      <c r="J84" s="25">
        <v>30236</v>
      </c>
      <c r="K84" s="25">
        <v>7912</v>
      </c>
      <c r="L84" s="25">
        <v>1080</v>
      </c>
      <c r="M84" s="27">
        <v>39228</v>
      </c>
    </row>
    <row r="85" spans="2:13" x14ac:dyDescent="0.25">
      <c r="B85" s="78">
        <v>341</v>
      </c>
      <c r="C85" s="77" t="s">
        <v>121</v>
      </c>
      <c r="D85" s="23">
        <v>510</v>
      </c>
      <c r="E85" s="23">
        <v>0</v>
      </c>
      <c r="F85" s="23">
        <v>510</v>
      </c>
      <c r="G85" s="23">
        <v>0</v>
      </c>
      <c r="H85" s="23">
        <v>510</v>
      </c>
      <c r="I85" s="23">
        <v>445.77</v>
      </c>
      <c r="J85" s="25">
        <v>1951</v>
      </c>
      <c r="K85" s="25">
        <v>804</v>
      </c>
      <c r="L85" s="25">
        <v>284</v>
      </c>
      <c r="M85" s="27">
        <v>3039</v>
      </c>
    </row>
    <row r="86" spans="2:13" x14ac:dyDescent="0.25">
      <c r="B86" s="78">
        <v>342</v>
      </c>
      <c r="C86" s="77" t="s">
        <v>122</v>
      </c>
      <c r="D86" s="23">
        <v>93</v>
      </c>
      <c r="E86" s="23">
        <v>0</v>
      </c>
      <c r="F86" s="23">
        <v>93</v>
      </c>
      <c r="G86" s="23">
        <v>0</v>
      </c>
      <c r="H86" s="23">
        <v>93</v>
      </c>
      <c r="I86" s="23">
        <v>61</v>
      </c>
      <c r="J86" s="25">
        <v>2439</v>
      </c>
      <c r="K86" s="25">
        <v>147</v>
      </c>
      <c r="L86" s="25">
        <v>39</v>
      </c>
      <c r="M86" s="27">
        <v>2625</v>
      </c>
    </row>
    <row r="87" spans="2:13" x14ac:dyDescent="0.25">
      <c r="B87" s="78">
        <v>351</v>
      </c>
      <c r="C87" s="77" t="s">
        <v>123</v>
      </c>
      <c r="D87" s="23">
        <v>1090</v>
      </c>
      <c r="E87" s="23">
        <v>61</v>
      </c>
      <c r="F87" s="23">
        <v>1151</v>
      </c>
      <c r="G87" s="23">
        <v>0</v>
      </c>
      <c r="H87" s="23">
        <v>1151</v>
      </c>
      <c r="I87" s="23">
        <v>378</v>
      </c>
      <c r="J87" s="25">
        <v>4877</v>
      </c>
      <c r="K87" s="25">
        <v>1815</v>
      </c>
      <c r="L87" s="25">
        <v>240</v>
      </c>
      <c r="M87" s="27">
        <v>6932</v>
      </c>
    </row>
    <row r="88" spans="2:13" x14ac:dyDescent="0.25">
      <c r="B88" s="78">
        <v>365</v>
      </c>
      <c r="C88" s="77" t="s">
        <v>124</v>
      </c>
      <c r="D88" s="23">
        <v>320</v>
      </c>
      <c r="E88" s="23">
        <v>0</v>
      </c>
      <c r="F88" s="23">
        <v>320</v>
      </c>
      <c r="G88" s="23">
        <v>0</v>
      </c>
      <c r="H88" s="23">
        <v>320</v>
      </c>
      <c r="I88" s="23">
        <v>212</v>
      </c>
      <c r="J88" s="25">
        <v>9754</v>
      </c>
      <c r="K88" s="25">
        <v>505</v>
      </c>
      <c r="L88" s="25">
        <v>135</v>
      </c>
      <c r="M88" s="27">
        <v>10394</v>
      </c>
    </row>
    <row r="89" spans="2:13" x14ac:dyDescent="0.25">
      <c r="B89" s="78">
        <v>371</v>
      </c>
      <c r="C89" s="77" t="s">
        <v>125</v>
      </c>
      <c r="D89" s="23">
        <v>1529</v>
      </c>
      <c r="E89" s="23">
        <v>0</v>
      </c>
      <c r="F89" s="23">
        <v>1529</v>
      </c>
      <c r="G89" s="23">
        <v>88</v>
      </c>
      <c r="H89" s="23">
        <v>1617</v>
      </c>
      <c r="I89" s="23">
        <v>1309</v>
      </c>
      <c r="J89" s="25">
        <v>8779</v>
      </c>
      <c r="K89" s="25">
        <v>2550</v>
      </c>
      <c r="L89" s="25">
        <v>833</v>
      </c>
      <c r="M89" s="27">
        <v>12162</v>
      </c>
    </row>
    <row r="90" spans="2:13" x14ac:dyDescent="0.25">
      <c r="B90" s="78">
        <v>372</v>
      </c>
      <c r="C90" s="77" t="s">
        <v>126</v>
      </c>
      <c r="D90" s="23">
        <v>984</v>
      </c>
      <c r="E90" s="23">
        <v>0</v>
      </c>
      <c r="F90" s="23">
        <v>984</v>
      </c>
      <c r="G90" s="23">
        <v>0</v>
      </c>
      <c r="H90" s="23">
        <v>984</v>
      </c>
      <c r="I90" s="23">
        <v>418</v>
      </c>
      <c r="J90" s="25">
        <v>10729</v>
      </c>
      <c r="K90" s="25">
        <v>1552</v>
      </c>
      <c r="L90" s="25">
        <v>266</v>
      </c>
      <c r="M90" s="27">
        <v>12547</v>
      </c>
    </row>
    <row r="91" spans="2:13" x14ac:dyDescent="0.25">
      <c r="B91" s="78">
        <v>373</v>
      </c>
      <c r="C91" s="77" t="s">
        <v>127</v>
      </c>
      <c r="D91" s="23">
        <v>1760</v>
      </c>
      <c r="E91" s="23">
        <v>0</v>
      </c>
      <c r="F91" s="23">
        <v>1760</v>
      </c>
      <c r="G91" s="23">
        <v>0</v>
      </c>
      <c r="H91" s="23">
        <v>1760</v>
      </c>
      <c r="I91" s="23">
        <v>718</v>
      </c>
      <c r="J91" s="25">
        <v>4390</v>
      </c>
      <c r="K91" s="25">
        <v>2776</v>
      </c>
      <c r="L91" s="25">
        <v>457</v>
      </c>
      <c r="M91" s="27">
        <v>7623</v>
      </c>
    </row>
    <row r="92" spans="2:13" x14ac:dyDescent="0.25">
      <c r="B92" s="78">
        <v>381</v>
      </c>
      <c r="C92" s="77" t="s">
        <v>128</v>
      </c>
      <c r="D92" s="23">
        <v>1485</v>
      </c>
      <c r="E92" s="23">
        <v>0</v>
      </c>
      <c r="F92" s="23">
        <v>1485</v>
      </c>
      <c r="G92" s="23">
        <v>0</v>
      </c>
      <c r="H92" s="23">
        <v>1485</v>
      </c>
      <c r="I92" s="23">
        <v>996</v>
      </c>
      <c r="J92" s="25">
        <v>9754</v>
      </c>
      <c r="K92" s="25">
        <v>2342</v>
      </c>
      <c r="L92" s="25">
        <v>634</v>
      </c>
      <c r="M92" s="27">
        <v>12730</v>
      </c>
    </row>
    <row r="93" spans="2:13" x14ac:dyDescent="0.25">
      <c r="B93" s="78">
        <v>382</v>
      </c>
      <c r="C93" s="77" t="s">
        <v>129</v>
      </c>
      <c r="D93" s="23">
        <v>179</v>
      </c>
      <c r="E93" s="23">
        <v>0</v>
      </c>
      <c r="F93" s="23">
        <v>179</v>
      </c>
      <c r="G93" s="23">
        <v>0</v>
      </c>
      <c r="H93" s="23">
        <v>179</v>
      </c>
      <c r="I93" s="23">
        <v>70</v>
      </c>
      <c r="J93" s="25">
        <v>3414</v>
      </c>
      <c r="K93" s="25">
        <v>282</v>
      </c>
      <c r="L93" s="25">
        <v>45</v>
      </c>
      <c r="M93" s="27">
        <v>3741</v>
      </c>
    </row>
    <row r="94" spans="2:13" x14ac:dyDescent="0.25">
      <c r="B94" s="78">
        <v>391</v>
      </c>
      <c r="C94" s="77" t="s">
        <v>130</v>
      </c>
      <c r="D94" s="23">
        <v>1103</v>
      </c>
      <c r="E94" s="23">
        <v>0</v>
      </c>
      <c r="F94" s="23">
        <v>1103</v>
      </c>
      <c r="G94" s="23">
        <v>22</v>
      </c>
      <c r="H94" s="23">
        <v>1125</v>
      </c>
      <c r="I94" s="23">
        <v>561</v>
      </c>
      <c r="J94" s="25">
        <v>9754</v>
      </c>
      <c r="K94" s="25">
        <v>1774</v>
      </c>
      <c r="L94" s="25">
        <v>357</v>
      </c>
      <c r="M94" s="27">
        <v>11885</v>
      </c>
    </row>
    <row r="95" spans="2:13" x14ac:dyDescent="0.25">
      <c r="B95" s="78">
        <v>392</v>
      </c>
      <c r="C95" s="77" t="s">
        <v>131</v>
      </c>
      <c r="D95" s="23">
        <v>100</v>
      </c>
      <c r="E95" s="23">
        <v>0</v>
      </c>
      <c r="F95" s="23">
        <v>100</v>
      </c>
      <c r="G95" s="23">
        <v>0</v>
      </c>
      <c r="H95" s="23">
        <v>100</v>
      </c>
      <c r="I95" s="23">
        <v>46</v>
      </c>
      <c r="J95" s="25">
        <v>488</v>
      </c>
      <c r="K95" s="25">
        <v>158</v>
      </c>
      <c r="L95" s="25">
        <v>29</v>
      </c>
      <c r="M95" s="27">
        <v>675</v>
      </c>
    </row>
    <row r="96" spans="2:13" x14ac:dyDescent="0.25">
      <c r="B96" s="78">
        <v>393</v>
      </c>
      <c r="C96" s="77" t="s">
        <v>132</v>
      </c>
      <c r="D96" s="23">
        <v>511</v>
      </c>
      <c r="E96" s="23">
        <v>0</v>
      </c>
      <c r="F96" s="23">
        <v>511</v>
      </c>
      <c r="G96" s="23">
        <v>0</v>
      </c>
      <c r="H96" s="23">
        <v>511</v>
      </c>
      <c r="I96" s="23">
        <v>249</v>
      </c>
      <c r="J96" s="25">
        <v>4877</v>
      </c>
      <c r="K96" s="25">
        <v>806</v>
      </c>
      <c r="L96" s="25">
        <v>158</v>
      </c>
      <c r="M96" s="27">
        <v>5841</v>
      </c>
    </row>
    <row r="97" spans="2:13" x14ac:dyDescent="0.25">
      <c r="B97" s="78">
        <v>401</v>
      </c>
      <c r="C97" s="77" t="s">
        <v>133</v>
      </c>
      <c r="D97" s="23">
        <v>1756</v>
      </c>
      <c r="E97" s="23">
        <v>0</v>
      </c>
      <c r="F97" s="23">
        <v>1756</v>
      </c>
      <c r="G97" s="23">
        <v>167</v>
      </c>
      <c r="H97" s="23">
        <v>1923</v>
      </c>
      <c r="I97" s="23">
        <v>666</v>
      </c>
      <c r="J97" s="25">
        <v>12680</v>
      </c>
      <c r="K97" s="25">
        <v>3033</v>
      </c>
      <c r="L97" s="25">
        <v>424</v>
      </c>
      <c r="M97" s="27">
        <v>16137</v>
      </c>
    </row>
    <row r="98" spans="2:13" x14ac:dyDescent="0.25">
      <c r="B98" s="78">
        <v>411</v>
      </c>
      <c r="C98" s="77" t="s">
        <v>134</v>
      </c>
      <c r="D98" s="23">
        <v>9216</v>
      </c>
      <c r="E98" s="23">
        <v>36</v>
      </c>
      <c r="F98" s="23">
        <v>9252</v>
      </c>
      <c r="G98" s="23">
        <v>714</v>
      </c>
      <c r="H98" s="23">
        <v>9966</v>
      </c>
      <c r="I98" s="23">
        <v>5365</v>
      </c>
      <c r="J98" s="25">
        <v>49197</v>
      </c>
      <c r="K98" s="25">
        <v>15716</v>
      </c>
      <c r="L98" s="25">
        <v>3413</v>
      </c>
      <c r="M98" s="27">
        <v>68326</v>
      </c>
    </row>
    <row r="99" spans="2:13" x14ac:dyDescent="0.25">
      <c r="B99" s="78">
        <v>412</v>
      </c>
      <c r="C99" s="77" t="s">
        <v>135</v>
      </c>
      <c r="D99" s="23">
        <v>1330</v>
      </c>
      <c r="E99" s="23">
        <v>12</v>
      </c>
      <c r="F99" s="23">
        <v>1342</v>
      </c>
      <c r="G99" s="23">
        <v>68</v>
      </c>
      <c r="H99" s="23">
        <v>1410</v>
      </c>
      <c r="I99" s="23">
        <v>777</v>
      </c>
      <c r="J99" s="25">
        <v>11217</v>
      </c>
      <c r="K99" s="25">
        <v>2224</v>
      </c>
      <c r="L99" s="25">
        <v>494</v>
      </c>
      <c r="M99" s="27">
        <v>13935</v>
      </c>
    </row>
    <row r="100" spans="2:13" x14ac:dyDescent="0.25">
      <c r="B100" s="78">
        <v>413</v>
      </c>
      <c r="C100" s="77" t="s">
        <v>136</v>
      </c>
      <c r="D100" s="23">
        <v>1653</v>
      </c>
      <c r="E100" s="23">
        <v>0</v>
      </c>
      <c r="F100" s="23">
        <v>1653</v>
      </c>
      <c r="G100" s="23">
        <v>31</v>
      </c>
      <c r="H100" s="23">
        <v>1684</v>
      </c>
      <c r="I100" s="23">
        <v>679</v>
      </c>
      <c r="J100" s="25">
        <v>8291</v>
      </c>
      <c r="K100" s="25">
        <v>2656</v>
      </c>
      <c r="L100" s="25">
        <v>432</v>
      </c>
      <c r="M100" s="27">
        <v>11379</v>
      </c>
    </row>
    <row r="101" spans="2:13" x14ac:dyDescent="0.25">
      <c r="B101" s="78">
        <v>414</v>
      </c>
      <c r="C101" s="77" t="s">
        <v>137</v>
      </c>
      <c r="D101" s="23">
        <v>1922</v>
      </c>
      <c r="E101" s="23">
        <v>12</v>
      </c>
      <c r="F101" s="23">
        <v>1934</v>
      </c>
      <c r="G101" s="23">
        <v>0</v>
      </c>
      <c r="H101" s="23">
        <v>1934</v>
      </c>
      <c r="I101" s="23">
        <v>623</v>
      </c>
      <c r="J101" s="25">
        <v>17069</v>
      </c>
      <c r="K101" s="25">
        <v>3050</v>
      </c>
      <c r="L101" s="25">
        <v>396</v>
      </c>
      <c r="M101" s="27">
        <v>20515</v>
      </c>
    </row>
    <row r="102" spans="2:13" x14ac:dyDescent="0.25">
      <c r="B102" s="78">
        <v>415</v>
      </c>
      <c r="C102" s="77" t="s">
        <v>138</v>
      </c>
      <c r="D102" s="23">
        <v>342</v>
      </c>
      <c r="E102" s="23">
        <v>0</v>
      </c>
      <c r="F102" s="23">
        <v>342</v>
      </c>
      <c r="G102" s="23">
        <v>0</v>
      </c>
      <c r="H102" s="23">
        <v>342</v>
      </c>
      <c r="I102" s="23">
        <v>235</v>
      </c>
      <c r="J102" s="25">
        <v>8291</v>
      </c>
      <c r="K102" s="25">
        <v>539</v>
      </c>
      <c r="L102" s="25">
        <v>150</v>
      </c>
      <c r="M102" s="27">
        <v>8980</v>
      </c>
    </row>
    <row r="103" spans="2:13" x14ac:dyDescent="0.25">
      <c r="B103" s="78">
        <v>417</v>
      </c>
      <c r="C103" s="77" t="s">
        <v>139</v>
      </c>
      <c r="D103" s="23">
        <v>311</v>
      </c>
      <c r="E103" s="23">
        <v>0</v>
      </c>
      <c r="F103" s="23">
        <v>311</v>
      </c>
      <c r="G103" s="23">
        <v>0</v>
      </c>
      <c r="H103" s="23">
        <v>311</v>
      </c>
      <c r="I103" s="23">
        <v>168</v>
      </c>
      <c r="J103" s="25">
        <v>3414</v>
      </c>
      <c r="K103" s="25">
        <v>490</v>
      </c>
      <c r="L103" s="25">
        <v>107</v>
      </c>
      <c r="M103" s="27">
        <v>4011</v>
      </c>
    </row>
    <row r="104" spans="2:13" x14ac:dyDescent="0.25">
      <c r="B104" s="78">
        <v>418</v>
      </c>
      <c r="C104" s="77" t="s">
        <v>140</v>
      </c>
      <c r="D104" s="23">
        <v>323</v>
      </c>
      <c r="E104" s="23">
        <v>0</v>
      </c>
      <c r="F104" s="23">
        <v>323</v>
      </c>
      <c r="G104" s="23">
        <v>0</v>
      </c>
      <c r="H104" s="23">
        <v>323</v>
      </c>
      <c r="I104" s="23">
        <v>236</v>
      </c>
      <c r="J104" s="25">
        <v>976</v>
      </c>
      <c r="K104" s="25">
        <v>509</v>
      </c>
      <c r="L104" s="25">
        <v>150</v>
      </c>
      <c r="M104" s="27">
        <v>1635</v>
      </c>
    </row>
    <row r="105" spans="2:13" x14ac:dyDescent="0.25">
      <c r="B105" s="78">
        <v>421</v>
      </c>
      <c r="C105" s="77" t="s">
        <v>141</v>
      </c>
      <c r="D105" s="23">
        <v>1116</v>
      </c>
      <c r="E105" s="23">
        <v>0</v>
      </c>
      <c r="F105" s="23">
        <v>1116</v>
      </c>
      <c r="G105" s="23">
        <v>0</v>
      </c>
      <c r="H105" s="23">
        <v>1116</v>
      </c>
      <c r="I105" s="23">
        <v>388</v>
      </c>
      <c r="J105" s="25">
        <v>5365</v>
      </c>
      <c r="K105" s="25">
        <v>1760</v>
      </c>
      <c r="L105" s="25">
        <v>247</v>
      </c>
      <c r="M105" s="27">
        <v>7372</v>
      </c>
    </row>
    <row r="106" spans="2:13" x14ac:dyDescent="0.25">
      <c r="B106" s="78">
        <v>422</v>
      </c>
      <c r="C106" s="77" t="s">
        <v>142</v>
      </c>
      <c r="D106" s="23">
        <v>222</v>
      </c>
      <c r="E106" s="23">
        <v>0</v>
      </c>
      <c r="F106" s="23">
        <v>222</v>
      </c>
      <c r="G106" s="23">
        <v>0</v>
      </c>
      <c r="H106" s="23">
        <v>222</v>
      </c>
      <c r="I106" s="23">
        <v>104</v>
      </c>
      <c r="J106" s="25">
        <v>6828</v>
      </c>
      <c r="K106" s="25">
        <v>350</v>
      </c>
      <c r="L106" s="25">
        <v>66</v>
      </c>
      <c r="M106" s="27">
        <v>7244</v>
      </c>
    </row>
    <row r="107" spans="2:13" x14ac:dyDescent="0.25">
      <c r="B107" s="78">
        <v>431</v>
      </c>
      <c r="C107" s="77" t="s">
        <v>143</v>
      </c>
      <c r="D107" s="23">
        <v>1575</v>
      </c>
      <c r="E107" s="23">
        <v>0</v>
      </c>
      <c r="F107" s="23">
        <v>1575</v>
      </c>
      <c r="G107" s="23">
        <v>0</v>
      </c>
      <c r="H107" s="23">
        <v>1575</v>
      </c>
      <c r="I107" s="23">
        <v>825.76</v>
      </c>
      <c r="J107" s="25">
        <v>10729</v>
      </c>
      <c r="K107" s="25">
        <v>2484</v>
      </c>
      <c r="L107" s="25">
        <v>525</v>
      </c>
      <c r="M107" s="27">
        <v>13738</v>
      </c>
    </row>
    <row r="108" spans="2:13" x14ac:dyDescent="0.25">
      <c r="B108" s="78">
        <v>432</v>
      </c>
      <c r="C108" s="77" t="s">
        <v>144</v>
      </c>
      <c r="D108" s="23">
        <v>130</v>
      </c>
      <c r="E108" s="23">
        <v>0</v>
      </c>
      <c r="F108" s="23">
        <v>130</v>
      </c>
      <c r="G108" s="23">
        <v>0</v>
      </c>
      <c r="H108" s="23">
        <v>130</v>
      </c>
      <c r="I108" s="23">
        <v>73</v>
      </c>
      <c r="J108" s="25">
        <v>1464</v>
      </c>
      <c r="K108" s="25">
        <v>205</v>
      </c>
      <c r="L108" s="25">
        <v>46</v>
      </c>
      <c r="M108" s="27">
        <v>1715</v>
      </c>
    </row>
    <row r="109" spans="2:13" x14ac:dyDescent="0.25">
      <c r="B109" s="78">
        <v>433</v>
      </c>
      <c r="C109" s="77" t="s">
        <v>145</v>
      </c>
      <c r="D109" s="23">
        <v>116</v>
      </c>
      <c r="E109" s="23">
        <v>0</v>
      </c>
      <c r="F109" s="23">
        <v>116</v>
      </c>
      <c r="G109" s="23">
        <v>0</v>
      </c>
      <c r="H109" s="23">
        <v>116</v>
      </c>
      <c r="I109" s="23">
        <v>59</v>
      </c>
      <c r="J109" s="25">
        <v>1464</v>
      </c>
      <c r="K109" s="25">
        <v>183</v>
      </c>
      <c r="L109" s="25">
        <v>38</v>
      </c>
      <c r="M109" s="27">
        <v>1685</v>
      </c>
    </row>
    <row r="110" spans="2:13" x14ac:dyDescent="0.25">
      <c r="B110" s="79">
        <v>555</v>
      </c>
      <c r="C110" s="80" t="s">
        <v>146</v>
      </c>
      <c r="D110" s="23">
        <v>4087</v>
      </c>
      <c r="E110" s="23">
        <v>0</v>
      </c>
      <c r="F110" s="23">
        <v>4087</v>
      </c>
      <c r="G110" s="23">
        <v>47</v>
      </c>
      <c r="H110" s="23">
        <v>4134</v>
      </c>
      <c r="I110" s="23">
        <v>2677.76</v>
      </c>
      <c r="J110" s="25">
        <v>29207</v>
      </c>
      <c r="K110" s="25">
        <v>6519</v>
      </c>
      <c r="L110" s="25">
        <v>1704</v>
      </c>
      <c r="M110" s="27">
        <v>37430</v>
      </c>
    </row>
    <row r="111" spans="2:13" x14ac:dyDescent="0.25">
      <c r="B111" s="81">
        <v>451</v>
      </c>
      <c r="C111" s="82" t="s">
        <v>155</v>
      </c>
      <c r="D111" s="83">
        <v>413</v>
      </c>
      <c r="E111" s="23">
        <v>0</v>
      </c>
      <c r="F111" s="83">
        <v>413</v>
      </c>
      <c r="G111" s="84"/>
      <c r="H111" s="83">
        <v>413</v>
      </c>
      <c r="I111" s="23">
        <v>140</v>
      </c>
      <c r="J111" s="25">
        <v>0</v>
      </c>
      <c r="K111" s="25">
        <v>651</v>
      </c>
      <c r="L111" s="25">
        <v>89</v>
      </c>
      <c r="M111" s="27">
        <v>740</v>
      </c>
    </row>
    <row r="112" spans="2:13" x14ac:dyDescent="0.25">
      <c r="B112" s="81">
        <v>452</v>
      </c>
      <c r="C112" s="82" t="s">
        <v>156</v>
      </c>
      <c r="D112" s="83">
        <v>1974</v>
      </c>
      <c r="E112" s="23">
        <v>0</v>
      </c>
      <c r="F112" s="83">
        <v>1974</v>
      </c>
      <c r="G112" s="84"/>
      <c r="H112" s="83">
        <v>1974</v>
      </c>
      <c r="I112" s="23">
        <v>1107</v>
      </c>
      <c r="J112" s="25">
        <v>175</v>
      </c>
      <c r="K112" s="25">
        <v>3113</v>
      </c>
      <c r="L112" s="25">
        <v>704</v>
      </c>
      <c r="M112" s="27">
        <v>3992</v>
      </c>
    </row>
    <row r="113" spans="2:13" x14ac:dyDescent="0.25">
      <c r="B113" s="85">
        <v>454</v>
      </c>
      <c r="C113" s="86" t="s">
        <v>147</v>
      </c>
      <c r="D113" s="87">
        <v>256</v>
      </c>
      <c r="E113" s="22">
        <v>0</v>
      </c>
      <c r="F113" s="87">
        <v>256</v>
      </c>
      <c r="G113" s="84"/>
      <c r="H113" s="87">
        <v>256</v>
      </c>
      <c r="I113" s="23">
        <v>93</v>
      </c>
      <c r="J113" s="25">
        <v>58</v>
      </c>
      <c r="K113" s="25">
        <v>404</v>
      </c>
      <c r="L113" s="25">
        <v>59</v>
      </c>
      <c r="M113" s="27">
        <v>521</v>
      </c>
    </row>
    <row r="114" spans="2:13" x14ac:dyDescent="0.25">
      <c r="B114" s="88">
        <v>455</v>
      </c>
      <c r="C114" s="89" t="s">
        <v>157</v>
      </c>
      <c r="D114" s="90">
        <v>877</v>
      </c>
      <c r="E114" s="91">
        <v>0</v>
      </c>
      <c r="F114" s="90">
        <v>877</v>
      </c>
      <c r="G114" s="92"/>
      <c r="H114" s="90">
        <v>877</v>
      </c>
      <c r="I114" s="23">
        <v>181</v>
      </c>
      <c r="J114" s="25">
        <v>0</v>
      </c>
      <c r="K114" s="25">
        <v>1383</v>
      </c>
      <c r="L114" s="25">
        <v>115</v>
      </c>
      <c r="M114" s="27">
        <v>1498</v>
      </c>
    </row>
    <row r="115" spans="2:13" x14ac:dyDescent="0.25">
      <c r="B115" s="88">
        <v>457</v>
      </c>
      <c r="C115" s="80" t="s">
        <v>148</v>
      </c>
      <c r="D115" s="80">
        <v>994</v>
      </c>
      <c r="E115" s="80">
        <v>0</v>
      </c>
      <c r="F115" s="80">
        <v>994</v>
      </c>
      <c r="G115" s="93"/>
      <c r="H115" s="80">
        <v>994</v>
      </c>
      <c r="I115" s="23">
        <v>453</v>
      </c>
      <c r="J115" s="25">
        <v>58</v>
      </c>
      <c r="K115" s="25">
        <v>1568</v>
      </c>
      <c r="L115" s="25">
        <v>288</v>
      </c>
      <c r="M115" s="27">
        <v>1914</v>
      </c>
    </row>
    <row r="116" spans="2:13" x14ac:dyDescent="0.25">
      <c r="B116" s="88">
        <v>460</v>
      </c>
      <c r="C116" s="80" t="s">
        <v>160</v>
      </c>
      <c r="D116" s="80">
        <v>521</v>
      </c>
      <c r="E116" s="80">
        <v>0</v>
      </c>
      <c r="F116" s="80">
        <v>521</v>
      </c>
      <c r="G116" s="93"/>
      <c r="H116" s="80">
        <v>521</v>
      </c>
      <c r="I116" s="23">
        <v>162</v>
      </c>
      <c r="J116" s="25">
        <v>0</v>
      </c>
      <c r="K116" s="25">
        <v>822</v>
      </c>
      <c r="L116" s="25">
        <v>103</v>
      </c>
      <c r="M116" s="27">
        <v>925</v>
      </c>
    </row>
    <row r="117" spans="2:13" x14ac:dyDescent="0.25">
      <c r="B117" s="88">
        <v>461</v>
      </c>
      <c r="C117" s="80" t="s">
        <v>161</v>
      </c>
      <c r="D117" s="80">
        <v>405</v>
      </c>
      <c r="E117" s="80">
        <v>0</v>
      </c>
      <c r="F117" s="80">
        <v>405</v>
      </c>
      <c r="G117" s="93"/>
      <c r="H117" s="80">
        <v>405</v>
      </c>
      <c r="I117" s="23">
        <v>167</v>
      </c>
      <c r="J117" s="25">
        <v>0</v>
      </c>
      <c r="K117" s="25">
        <v>639</v>
      </c>
      <c r="L117" s="25">
        <v>106</v>
      </c>
      <c r="M117" s="27">
        <v>745</v>
      </c>
    </row>
    <row r="118" spans="2:13" x14ac:dyDescent="0.25">
      <c r="B118" s="88">
        <v>462</v>
      </c>
      <c r="C118" s="80" t="s">
        <v>162</v>
      </c>
      <c r="D118" s="80">
        <v>709</v>
      </c>
      <c r="E118" s="80">
        <v>0</v>
      </c>
      <c r="F118" s="80">
        <v>709</v>
      </c>
      <c r="G118" s="93"/>
      <c r="H118" s="80">
        <v>709</v>
      </c>
      <c r="I118" s="23">
        <v>207</v>
      </c>
      <c r="J118" s="25">
        <v>0</v>
      </c>
      <c r="K118" s="25">
        <v>1118</v>
      </c>
      <c r="L118" s="25">
        <v>132</v>
      </c>
      <c r="M118" s="27">
        <v>1250</v>
      </c>
    </row>
    <row r="119" spans="2:13" x14ac:dyDescent="0.25">
      <c r="B119" s="88">
        <v>463</v>
      </c>
      <c r="C119" s="80" t="s">
        <v>163</v>
      </c>
      <c r="D119" s="80">
        <v>699</v>
      </c>
      <c r="E119" s="80">
        <v>0</v>
      </c>
      <c r="F119" s="80">
        <v>699</v>
      </c>
      <c r="G119" s="93"/>
      <c r="H119" s="80">
        <v>699</v>
      </c>
      <c r="I119" s="23">
        <v>287</v>
      </c>
      <c r="J119" s="25">
        <v>117</v>
      </c>
      <c r="K119" s="25">
        <v>1102</v>
      </c>
      <c r="L119" s="25">
        <v>183</v>
      </c>
      <c r="M119" s="27">
        <v>1402</v>
      </c>
    </row>
    <row r="120" spans="2:13" x14ac:dyDescent="0.25">
      <c r="B120" s="88">
        <v>464</v>
      </c>
      <c r="C120" s="80" t="s">
        <v>164</v>
      </c>
      <c r="D120" s="80">
        <v>445</v>
      </c>
      <c r="E120" s="80">
        <v>0</v>
      </c>
      <c r="F120" s="80">
        <v>445</v>
      </c>
      <c r="G120" s="93"/>
      <c r="H120" s="80">
        <v>445</v>
      </c>
      <c r="I120" s="23">
        <v>155</v>
      </c>
      <c r="J120" s="25">
        <v>0</v>
      </c>
      <c r="K120" s="25">
        <v>702</v>
      </c>
      <c r="L120" s="25">
        <v>99</v>
      </c>
      <c r="M120" s="27">
        <v>801</v>
      </c>
    </row>
    <row r="121" spans="2:13" x14ac:dyDescent="0.25">
      <c r="B121" s="88">
        <v>465</v>
      </c>
      <c r="C121" s="80" t="s">
        <v>165</v>
      </c>
      <c r="D121" s="80">
        <v>243</v>
      </c>
      <c r="E121" s="80">
        <v>0</v>
      </c>
      <c r="F121" s="80">
        <v>243</v>
      </c>
      <c r="G121" s="93"/>
      <c r="H121" s="80">
        <v>243</v>
      </c>
      <c r="I121" s="23">
        <v>139</v>
      </c>
      <c r="J121" s="25">
        <v>0</v>
      </c>
      <c r="K121" s="25">
        <v>383</v>
      </c>
      <c r="L121" s="25">
        <v>88</v>
      </c>
      <c r="M121" s="27">
        <v>471</v>
      </c>
    </row>
    <row r="122" spans="2:13" x14ac:dyDescent="0.25">
      <c r="B122" s="88">
        <v>473</v>
      </c>
      <c r="C122" s="80" t="s">
        <v>171</v>
      </c>
      <c r="D122" s="80">
        <v>349</v>
      </c>
      <c r="E122" s="80">
        <v>0</v>
      </c>
      <c r="F122" s="80">
        <v>349</v>
      </c>
      <c r="G122" s="93"/>
      <c r="H122" s="80">
        <v>349</v>
      </c>
      <c r="I122" s="23">
        <v>81</v>
      </c>
      <c r="J122" s="25">
        <v>0</v>
      </c>
      <c r="K122" s="25">
        <v>358</v>
      </c>
      <c r="L122" s="25">
        <v>52</v>
      </c>
      <c r="M122" s="27">
        <v>410</v>
      </c>
    </row>
    <row r="123" spans="2:13" x14ac:dyDescent="0.25">
      <c r="B123" s="88">
        <v>475</v>
      </c>
      <c r="C123" s="80" t="s">
        <v>173</v>
      </c>
      <c r="D123" s="80">
        <v>982</v>
      </c>
      <c r="E123" s="80">
        <v>0</v>
      </c>
      <c r="F123" s="80">
        <v>982</v>
      </c>
      <c r="G123" s="93"/>
      <c r="H123" s="80">
        <v>982</v>
      </c>
      <c r="I123" s="23">
        <v>0</v>
      </c>
      <c r="J123" s="25">
        <v>0</v>
      </c>
      <c r="K123" s="25">
        <v>448</v>
      </c>
      <c r="L123" s="25">
        <v>0</v>
      </c>
      <c r="M123" s="27">
        <v>448</v>
      </c>
    </row>
    <row r="124" spans="2:13" x14ac:dyDescent="0.25">
      <c r="B124" s="88">
        <v>477</v>
      </c>
      <c r="C124" s="80" t="s">
        <v>175</v>
      </c>
      <c r="D124" s="80">
        <v>549</v>
      </c>
      <c r="E124" s="80">
        <v>0</v>
      </c>
      <c r="F124" s="80">
        <v>549</v>
      </c>
      <c r="G124" s="93"/>
      <c r="H124" s="80">
        <v>549</v>
      </c>
      <c r="I124" s="23">
        <v>62</v>
      </c>
      <c r="J124" s="25">
        <v>0</v>
      </c>
      <c r="K124" s="25">
        <v>550</v>
      </c>
      <c r="L124" s="25">
        <v>39</v>
      </c>
      <c r="M124" s="27">
        <v>589</v>
      </c>
    </row>
    <row r="125" spans="2:13" x14ac:dyDescent="0.25">
      <c r="B125" s="88">
        <v>478</v>
      </c>
      <c r="C125" s="80" t="s">
        <v>176</v>
      </c>
      <c r="D125" s="80">
        <v>309</v>
      </c>
      <c r="E125" s="80">
        <v>0</v>
      </c>
      <c r="F125" s="80">
        <v>309</v>
      </c>
      <c r="G125" s="93"/>
      <c r="H125" s="80">
        <v>309</v>
      </c>
      <c r="I125" s="23">
        <v>99</v>
      </c>
      <c r="J125" s="25">
        <v>0</v>
      </c>
      <c r="K125" s="25">
        <v>273</v>
      </c>
      <c r="L125" s="25">
        <v>63</v>
      </c>
      <c r="M125" s="27">
        <v>336</v>
      </c>
    </row>
    <row r="126" spans="2:13" x14ac:dyDescent="0.25">
      <c r="B126" s="88">
        <v>488</v>
      </c>
      <c r="C126" s="80" t="s">
        <v>184</v>
      </c>
      <c r="D126" s="80">
        <v>136</v>
      </c>
      <c r="E126" s="80">
        <v>0</v>
      </c>
      <c r="F126" s="80">
        <v>136</v>
      </c>
      <c r="G126" s="93"/>
      <c r="H126" s="80">
        <v>136</v>
      </c>
      <c r="I126" s="23">
        <v>159</v>
      </c>
      <c r="J126" s="25">
        <v>58</v>
      </c>
      <c r="K126" s="25">
        <v>762</v>
      </c>
      <c r="L126" s="25">
        <v>102</v>
      </c>
      <c r="M126" s="27">
        <v>922</v>
      </c>
    </row>
    <row r="127" spans="2:13" x14ac:dyDescent="0.25">
      <c r="B127" s="88">
        <v>490</v>
      </c>
      <c r="C127" s="80" t="s">
        <v>186</v>
      </c>
      <c r="D127" s="80">
        <v>667</v>
      </c>
      <c r="E127" s="80">
        <v>0</v>
      </c>
      <c r="F127" s="80">
        <v>667</v>
      </c>
      <c r="G127" s="93"/>
      <c r="H127" s="80">
        <v>667</v>
      </c>
      <c r="I127" s="23">
        <v>368</v>
      </c>
      <c r="J127" s="25">
        <v>292</v>
      </c>
      <c r="K127" s="25">
        <v>818</v>
      </c>
      <c r="L127" s="25">
        <v>235</v>
      </c>
      <c r="M127" s="27">
        <v>1345</v>
      </c>
    </row>
    <row r="128" spans="2:13" x14ac:dyDescent="0.25">
      <c r="B128" s="88">
        <v>493</v>
      </c>
      <c r="C128" s="80" t="s">
        <v>188</v>
      </c>
      <c r="D128" s="80">
        <v>987</v>
      </c>
      <c r="E128" s="80">
        <v>0</v>
      </c>
      <c r="F128" s="80">
        <v>987</v>
      </c>
      <c r="G128" s="93"/>
      <c r="H128" s="80">
        <v>987</v>
      </c>
      <c r="I128" s="23">
        <v>65</v>
      </c>
      <c r="J128" s="25">
        <v>0</v>
      </c>
      <c r="K128" s="25">
        <v>509</v>
      </c>
      <c r="L128" s="25">
        <v>42</v>
      </c>
      <c r="M128" s="27">
        <v>551</v>
      </c>
    </row>
    <row r="129" spans="2:13" ht="15.75" thickBot="1" x14ac:dyDescent="0.3">
      <c r="B129" s="94">
        <v>495</v>
      </c>
      <c r="C129" s="95" t="s">
        <v>193</v>
      </c>
      <c r="D129" s="95">
        <v>416</v>
      </c>
      <c r="E129" s="95">
        <v>0</v>
      </c>
      <c r="F129" s="95">
        <v>416</v>
      </c>
      <c r="G129" s="96"/>
      <c r="H129" s="95">
        <v>416</v>
      </c>
      <c r="I129" s="97">
        <v>39</v>
      </c>
      <c r="J129" s="57">
        <v>233</v>
      </c>
      <c r="K129" s="57">
        <v>158</v>
      </c>
      <c r="L129" s="57">
        <v>26</v>
      </c>
      <c r="M129" s="58">
        <v>417</v>
      </c>
    </row>
    <row r="130" spans="2:13" ht="16.5" thickTop="1" thickBot="1" x14ac:dyDescent="0.3">
      <c r="B130" s="98"/>
      <c r="C130" s="99" t="s">
        <v>194</v>
      </c>
      <c r="D130" s="100">
        <f t="shared" ref="D130:M130" si="0">SUM(D5:D129)</f>
        <v>289315</v>
      </c>
      <c r="E130" s="100">
        <f t="shared" si="0"/>
        <v>3176</v>
      </c>
      <c r="F130" s="100">
        <f t="shared" si="0"/>
        <v>292491</v>
      </c>
      <c r="G130" s="100">
        <f t="shared" si="0"/>
        <v>12734</v>
      </c>
      <c r="H130" s="100">
        <f t="shared" si="0"/>
        <v>305225</v>
      </c>
      <c r="I130" s="100">
        <f t="shared" si="0"/>
        <v>132746.63</v>
      </c>
      <c r="J130" s="100">
        <f t="shared" si="0"/>
        <v>1560066</v>
      </c>
      <c r="K130" s="100">
        <f t="shared" si="0"/>
        <v>478789</v>
      </c>
      <c r="L130" s="100">
        <f t="shared" si="0"/>
        <v>84965</v>
      </c>
      <c r="M130" s="101">
        <f t="shared" si="0"/>
        <v>2123353</v>
      </c>
    </row>
  </sheetData>
  <sheetProtection algorithmName="SHA-512" hashValue="amjG0pl0SO10/ftNUThFfivFDFcvU8CeT1fFeFQG+qMnZfMFzLbg86iuxUo2OJvERgrK+LTxIo5SflkLxXIE1A==" saltValue="Pj9qVwWP/fSvSAMvYaiZGQ==" spinCount="100000" sheet="1" objects="1" scenarios="1"/>
  <pageMargins left="0.7" right="0.7" top="0.75" bottom="0.75" header="0.3" footer="0.3"/>
  <ignoredErrors>
    <ignoredError sqref="B5:B127 B128:B129" numberStoredAsText="1"/>
    <ignoredError sqref="K130:L13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E-SY18 IDEA Part B</vt:lpstr>
      <vt:lpstr>E-SY18 Preschool</vt:lpstr>
    </vt:vector>
  </TitlesOfParts>
  <Company>Idaho State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Mukuna</dc:creator>
  <cp:lastModifiedBy>Anthony Mukuna</cp:lastModifiedBy>
  <dcterms:created xsi:type="dcterms:W3CDTF">2017-08-22T17:45:10Z</dcterms:created>
  <dcterms:modified xsi:type="dcterms:W3CDTF">2019-04-25T16:47:11Z</dcterms:modified>
</cp:coreProperties>
</file>